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olm\Desktop\"/>
    </mc:Choice>
  </mc:AlternateContent>
  <xr:revisionPtr revIDLastSave="0" documentId="8_{56D4CB05-35BB-44D5-BA5C-314501221FDD}" xr6:coauthVersionLast="34" xr6:coauthVersionMax="34" xr10:uidLastSave="{00000000-0000-0000-0000-000000000000}"/>
  <bookViews>
    <workbookView xWindow="0" yWindow="0" windowWidth="19200" windowHeight="6960" tabRatio="744" firstSheet="1" activeTab="1" xr2:uid="{00000000-000D-0000-FFFF-FFFF00000000}"/>
  </bookViews>
  <sheets>
    <sheet name="Master Rider List" sheetId="33" state="hidden" r:id="rId1"/>
    <sheet name="Senior Open team" sheetId="35" r:id="rId2"/>
    <sheet name="Senior Prelim Team" sheetId="36" r:id="rId3"/>
    <sheet name="Senior RT Team" sheetId="38" r:id="rId4"/>
    <sheet name="P13 Sec A" sheetId="3" r:id="rId5"/>
    <sheet name="P13 Sec B" sheetId="8" r:id="rId6"/>
    <sheet name="N23" sheetId="10" r:id="rId7"/>
    <sheet name="N27" sheetId="11" r:id="rId8"/>
    <sheet name="N30" sheetId="9" r:id="rId9"/>
    <sheet name="E45" sheetId="12" r:id="rId10"/>
    <sheet name="PYO M69 AM91" sheetId="13" r:id="rId11"/>
    <sheet name="P RT" sheetId="17" r:id="rId12"/>
    <sheet name="NRT" sheetId="16" r:id="rId13"/>
    <sheet name="Master Junior List" sheetId="37" state="hidden" r:id="rId14"/>
    <sheet name="Junior RT Team" sheetId="40" r:id="rId15"/>
    <sheet name="Junior Team" sheetId="39" r:id="rId16"/>
    <sheet name="Jun P7" sheetId="18" r:id="rId17"/>
    <sheet name="Jun p13" sheetId="27" r:id="rId18"/>
    <sheet name="Jun P14" sheetId="28" r:id="rId19"/>
    <sheet name="Jun N27" sheetId="29" r:id="rId20"/>
    <sheet name="Jun E40" sheetId="32" r:id="rId21"/>
    <sheet name="Jun P RT" sheetId="30" r:id="rId22"/>
    <sheet name="Jun Pairs" sheetId="31" r:id="rId2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7" l="1"/>
  <c r="C8" i="16" l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B8" i="10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8" i="3" l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8" i="28" l="1"/>
  <c r="B9" i="28" s="1"/>
  <c r="B10" i="28" s="1"/>
  <c r="B11" i="28" s="1"/>
  <c r="B12" i="28" s="1"/>
  <c r="C8" i="30"/>
  <c r="C9" i="30" s="1"/>
  <c r="C10" i="30" s="1"/>
  <c r="C11" i="30" s="1"/>
  <c r="C12" i="30" s="1"/>
  <c r="C13" i="30" s="1"/>
  <c r="C14" i="30" s="1"/>
  <c r="C15" i="30" s="1"/>
  <c r="C16" i="30" s="1"/>
  <c r="C17" i="30" s="1"/>
  <c r="B8" i="29"/>
  <c r="B9" i="29" s="1"/>
  <c r="B10" i="29" s="1"/>
  <c r="B11" i="29" s="1"/>
  <c r="B12" i="29" s="1"/>
  <c r="B8" i="27"/>
  <c r="B9" i="27" s="1"/>
  <c r="B10" i="27" s="1"/>
  <c r="B11" i="27" s="1"/>
  <c r="B12" i="27" s="1"/>
  <c r="B13" i="27" s="1"/>
  <c r="B14" i="27" s="1"/>
  <c r="B15" i="27" s="1"/>
  <c r="B8" i="18"/>
  <c r="B9" i="18" s="1"/>
  <c r="B10" i="18" s="1"/>
  <c r="B11" i="18" s="1"/>
  <c r="B12" i="18" s="1"/>
  <c r="B8" i="11"/>
  <c r="B9" i="11" s="1"/>
  <c r="B10" i="11" s="1"/>
  <c r="B11" i="11" s="1"/>
  <c r="B12" i="11" s="1"/>
  <c r="B13" i="11" s="1"/>
  <c r="B14" i="11" s="1"/>
  <c r="B15" i="11" s="1"/>
  <c r="B16" i="11" s="1"/>
  <c r="B17" i="11" s="1"/>
  <c r="B8" i="17"/>
  <c r="B9" i="17" s="1"/>
  <c r="B10" i="17" s="1"/>
  <c r="B11" i="17" s="1"/>
  <c r="B12" i="17" s="1"/>
  <c r="B13" i="17" s="1"/>
  <c r="B14" i="17" s="1"/>
  <c r="B15" i="17" s="1"/>
  <c r="B8" i="13"/>
  <c r="B9" i="13" s="1"/>
  <c r="B10" i="13" s="1"/>
  <c r="B11" i="13" s="1"/>
  <c r="B12" i="13" s="1"/>
  <c r="B8" i="32"/>
  <c r="B8" i="12"/>
  <c r="B9" i="12" s="1"/>
  <c r="B10" i="12" s="1"/>
  <c r="B11" i="12" s="1"/>
  <c r="B12" i="12" s="1"/>
  <c r="B13" i="12" s="1"/>
  <c r="B14" i="12" s="1"/>
  <c r="B15" i="12" s="1"/>
  <c r="B16" i="12" s="1"/>
  <c r="B9" i="9"/>
  <c r="B10" i="9" s="1"/>
  <c r="B11" i="9" s="1"/>
  <c r="B12" i="9" s="1"/>
  <c r="B13" i="9" s="1"/>
  <c r="B14" i="9" s="1"/>
  <c r="B15" i="9" s="1"/>
  <c r="B8" i="8"/>
  <c r="B9" i="8" s="1"/>
  <c r="B10" i="8" s="1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</calcChain>
</file>

<file path=xl/sharedStrings.xml><?xml version="1.0" encoding="utf-8"?>
<sst xmlns="http://schemas.openxmlformats.org/spreadsheetml/2006/main" count="1712" uniqueCount="312">
  <si>
    <t>Kelly Jensen</t>
  </si>
  <si>
    <t>Rock N Roll</t>
  </si>
  <si>
    <t>Zoe Fulford</t>
  </si>
  <si>
    <t>Brookshill Bertie</t>
  </si>
  <si>
    <t>Knavasash Archer</t>
  </si>
  <si>
    <t>Jackie Rickman</t>
  </si>
  <si>
    <t>Sandorini</t>
  </si>
  <si>
    <t>Marcus</t>
  </si>
  <si>
    <t>Gail Meaker</t>
  </si>
  <si>
    <t>Lucy Twiss</t>
  </si>
  <si>
    <t>Arena 2</t>
  </si>
  <si>
    <t>Arena 3</t>
  </si>
  <si>
    <t>Time</t>
  </si>
  <si>
    <t>Club</t>
  </si>
  <si>
    <t>Rider</t>
  </si>
  <si>
    <t>Horse</t>
  </si>
  <si>
    <t xml:space="preserve"> Area 17 Summer Dressage Qualifier</t>
  </si>
  <si>
    <t>Arena 1</t>
  </si>
  <si>
    <t>No.</t>
  </si>
  <si>
    <t>Individual</t>
  </si>
  <si>
    <t>Score</t>
  </si>
  <si>
    <t>%</t>
  </si>
  <si>
    <t>Place</t>
  </si>
  <si>
    <t xml:space="preserve">Judge: </t>
  </si>
  <si>
    <t>Sunday 15th July</t>
  </si>
  <si>
    <t>Class 1  Senior Prelim 13 Riders 1 and 2</t>
  </si>
  <si>
    <t>Class 1  Senior Prelim 13 Riders 3 and 4</t>
  </si>
  <si>
    <t>Class 2 Novice 23</t>
  </si>
  <si>
    <t>Class 2 Novice 27</t>
  </si>
  <si>
    <t xml:space="preserve">Class 2 N30 </t>
  </si>
  <si>
    <t>Class 3 PYO MED/ ADV Med</t>
  </si>
  <si>
    <t>Class 5 Senior Prelim RT</t>
  </si>
  <si>
    <t>Class 5 Senior N RT</t>
  </si>
  <si>
    <t>Class 6 Junior P7</t>
  </si>
  <si>
    <t>Class 6 Junior P13</t>
  </si>
  <si>
    <t>Class 6 Junior P14</t>
  </si>
  <si>
    <t>Class 6 junior N27</t>
  </si>
  <si>
    <t>Class 7 Junior E40</t>
  </si>
  <si>
    <t>Class 8 Junior  P RT</t>
  </si>
  <si>
    <t>Class 9 Junior Pairs</t>
  </si>
  <si>
    <t>Arena TBC</t>
  </si>
  <si>
    <t>Stephanie Zebedee</t>
  </si>
  <si>
    <t>Eastworth Ahmoshini</t>
  </si>
  <si>
    <t>Imogen Holford</t>
  </si>
  <si>
    <t>Rich Beauty</t>
  </si>
  <si>
    <t>Hannah Yelland</t>
  </si>
  <si>
    <t>Quarrystones Eddies Dream</t>
  </si>
  <si>
    <t>Francesca Bowman</t>
  </si>
  <si>
    <t>Bobby V</t>
  </si>
  <si>
    <t>East Dorset Blue</t>
  </si>
  <si>
    <t>East Dorset Red</t>
  </si>
  <si>
    <t>Lisa Holland</t>
  </si>
  <si>
    <t>Ebony</t>
  </si>
  <si>
    <t>Samantha Sturgess</t>
  </si>
  <si>
    <t>Danaway Southern Comfort</t>
  </si>
  <si>
    <t>Liz Jones</t>
  </si>
  <si>
    <t>Harradene Sambo</t>
  </si>
  <si>
    <t xml:space="preserve">Chilworth </t>
  </si>
  <si>
    <t>Kate-Ebby Bignell</t>
  </si>
  <si>
    <t>The Rite of Time</t>
  </si>
  <si>
    <t>New Forest</t>
  </si>
  <si>
    <t>Solent</t>
  </si>
  <si>
    <t>Georgia Wills</t>
  </si>
  <si>
    <t>Apache Warrior</t>
  </si>
  <si>
    <t>Rona Watson</t>
  </si>
  <si>
    <t>Holywell Likely Lad</t>
  </si>
  <si>
    <t>Becky Tavender</t>
  </si>
  <si>
    <t>Hollyhatch Kalamaoo</t>
  </si>
  <si>
    <t>Vicky Newton</t>
  </si>
  <si>
    <t>Drumbui</t>
  </si>
  <si>
    <t>Bourne Valley</t>
  </si>
  <si>
    <t>Joanna Murphy</t>
  </si>
  <si>
    <t>Crème Anglaise</t>
  </si>
  <si>
    <t>Val Goode</t>
  </si>
  <si>
    <t>Roxanne de la Geres</t>
  </si>
  <si>
    <t>Ros Kershaw</t>
  </si>
  <si>
    <t>Greenhall Polly</t>
  </si>
  <si>
    <t>Delia Brown</t>
  </si>
  <si>
    <t>Seraphin</t>
  </si>
  <si>
    <t>Shillingstone</t>
  </si>
  <si>
    <t>Kathy Westby</t>
  </si>
  <si>
    <t>Wellhouse Bertie</t>
  </si>
  <si>
    <t>Meon</t>
  </si>
  <si>
    <t>Katie Mills</t>
  </si>
  <si>
    <t>Phensara Cruz Control</t>
  </si>
  <si>
    <t>Michelle Cartman</t>
  </si>
  <si>
    <t>Mary</t>
  </si>
  <si>
    <t>Sharon Ede</t>
  </si>
  <si>
    <t>May Bee</t>
  </si>
  <si>
    <t>Briony Mackenzie</t>
  </si>
  <si>
    <t>Janet Bower</t>
  </si>
  <si>
    <t>Ardlea Dr Monty</t>
  </si>
  <si>
    <t>Shelley Bracey</t>
  </si>
  <si>
    <t>Tequila Sunrise</t>
  </si>
  <si>
    <t>Kaileigh Rowe</t>
  </si>
  <si>
    <t>Ardenteggle Clover Boy</t>
  </si>
  <si>
    <t>Rachael Seager-Smith</t>
  </si>
  <si>
    <t>Savanah (Sadie)</t>
  </si>
  <si>
    <t>Wessex Dashes</t>
  </si>
  <si>
    <t>Wessex Dots</t>
  </si>
  <si>
    <t>Caroline Carroll</t>
  </si>
  <si>
    <t>Jigsaw</t>
  </si>
  <si>
    <t>Trish Higenbottam</t>
  </si>
  <si>
    <t>Percy</t>
  </si>
  <si>
    <t>Sally Newman</t>
  </si>
  <si>
    <t>Bertie Wooster</t>
  </si>
  <si>
    <t>Helen Randall</t>
  </si>
  <si>
    <t>Rowan Max</t>
  </si>
  <si>
    <t>Isle of Wight</t>
  </si>
  <si>
    <t>Lorie Sims</t>
  </si>
  <si>
    <t>Sollie</t>
  </si>
  <si>
    <t>Katie Quinn</t>
  </si>
  <si>
    <t>Denia</t>
  </si>
  <si>
    <t>Hannah Sims</t>
  </si>
  <si>
    <t>Harmony</t>
  </si>
  <si>
    <t>Alison Hill</t>
  </si>
  <si>
    <t>Tireve Triple-Six</t>
  </si>
  <si>
    <t>East Dorset Gold</t>
  </si>
  <si>
    <t>East Dorset Green</t>
  </si>
  <si>
    <t>Caroline Bennetts</t>
  </si>
  <si>
    <t>Bonnie Sonata</t>
  </si>
  <si>
    <t>Kerry Tyrell</t>
  </si>
  <si>
    <t>Hi Moons Angel</t>
  </si>
  <si>
    <t>Chilworth</t>
  </si>
  <si>
    <t>Hayley Vincent</t>
  </si>
  <si>
    <t>Roxanne</t>
  </si>
  <si>
    <t>South Wiltshire</t>
  </si>
  <si>
    <t>Tara Goree</t>
  </si>
  <si>
    <t>Flightline Fenella</t>
  </si>
  <si>
    <t>Joanne Marsh</t>
  </si>
  <si>
    <t>Tes Elouf</t>
  </si>
  <si>
    <t>Vectis</t>
  </si>
  <si>
    <t>Tina Read</t>
  </si>
  <si>
    <t>Penny Edwards</t>
  </si>
  <si>
    <t>Jane Baldacchino</t>
  </si>
  <si>
    <t>Curious George</t>
  </si>
  <si>
    <t>Heidi Carden</t>
  </si>
  <si>
    <t>Billy The Kid</t>
  </si>
  <si>
    <t>Glencarrig Ricardo</t>
  </si>
  <si>
    <t>Sarah Davis</t>
  </si>
  <si>
    <t>Hammonds Sweet Talk</t>
  </si>
  <si>
    <t>Sarah Mitchell-Sheppard</t>
  </si>
  <si>
    <t>Vagebond VD Withoeve Z</t>
  </si>
  <si>
    <t>Karenlee Barrett</t>
  </si>
  <si>
    <t>Lucy Watling</t>
  </si>
  <si>
    <t>Casisle</t>
  </si>
  <si>
    <t xml:space="preserve">East Dorset </t>
  </si>
  <si>
    <t>Katie Gleeson</t>
  </si>
  <si>
    <t>Lady Lilly Grey</t>
  </si>
  <si>
    <t>East Dorset</t>
  </si>
  <si>
    <t>Jessica Locke</t>
  </si>
  <si>
    <t>Fairview Homer</t>
  </si>
  <si>
    <t>Amelia Zebedee</t>
  </si>
  <si>
    <t>Keara Stone</t>
  </si>
  <si>
    <t>Solent Junior</t>
  </si>
  <si>
    <t>Hannah Bell Dawn</t>
  </si>
  <si>
    <t>Abbey England</t>
  </si>
  <si>
    <t>Marleydenes Rahian</t>
  </si>
  <si>
    <t>Abi Goree</t>
  </si>
  <si>
    <t>Bonnie Parker</t>
  </si>
  <si>
    <t>Ace Moonshine</t>
  </si>
  <si>
    <t>New Forest Gold</t>
  </si>
  <si>
    <t>Amelia Marlow</t>
  </si>
  <si>
    <t>Yogi Bear</t>
  </si>
  <si>
    <t>New Forest Silver</t>
  </si>
  <si>
    <t>Imy Renyolds</t>
  </si>
  <si>
    <t>Talluher Ella</t>
  </si>
  <si>
    <t>Susie Pool</t>
  </si>
  <si>
    <t>Dubai</t>
  </si>
  <si>
    <t xml:space="preserve">Shillingstone </t>
  </si>
  <si>
    <t>Fiona Wright</t>
  </si>
  <si>
    <t>Dos Santos</t>
  </si>
  <si>
    <t>Hannah Oliver</t>
  </si>
  <si>
    <t>Helen Bull</t>
  </si>
  <si>
    <t>Faberge Mystic</t>
  </si>
  <si>
    <t>Ella Conway</t>
  </si>
  <si>
    <t>Ballintrillick Lad</t>
  </si>
  <si>
    <t>Callum Robertson</t>
  </si>
  <si>
    <t>Ferro Curry</t>
  </si>
  <si>
    <t>Millie King</t>
  </si>
  <si>
    <t>Green Cottage Legacy</t>
  </si>
  <si>
    <t>Wayland Mulberry</t>
  </si>
  <si>
    <t>Shannon Cox</t>
  </si>
  <si>
    <t>L.K. Saffira</t>
  </si>
  <si>
    <t>Caroline Stagg</t>
  </si>
  <si>
    <t>Dycott Classy Rose</t>
  </si>
  <si>
    <t>Joanna Dibben</t>
  </si>
  <si>
    <t>Tommy Patch</t>
  </si>
  <si>
    <t xml:space="preserve">New Forest </t>
  </si>
  <si>
    <t>The Rite of Spring</t>
  </si>
  <si>
    <t>Melissa Day</t>
  </si>
  <si>
    <t>Happy Days Hugo</t>
  </si>
  <si>
    <t>Eldorado VH Dingenshof</t>
  </si>
  <si>
    <t>Anne Bolton</t>
  </si>
  <si>
    <t>Stardust</t>
  </si>
  <si>
    <t>TBC</t>
  </si>
  <si>
    <t>Cally Dawkins</t>
  </si>
  <si>
    <t>Oakmill Leonardo</t>
  </si>
  <si>
    <t>Class 2 E45</t>
  </si>
  <si>
    <t>Lucy Shearing</t>
  </si>
  <si>
    <t>Par Avion</t>
  </si>
  <si>
    <t>Karen Morton</t>
  </si>
  <si>
    <t>Marchwood Gem</t>
  </si>
  <si>
    <t>Shannon Spirit</t>
  </si>
  <si>
    <t>Jenny Day</t>
  </si>
  <si>
    <t>Donna Boyd</t>
  </si>
  <si>
    <t>Rinus Star</t>
  </si>
  <si>
    <t>Holly Craven</t>
  </si>
  <si>
    <t>Auklund</t>
  </si>
  <si>
    <t>Sophie Jeans</t>
  </si>
  <si>
    <t>Chilworth Test M69</t>
  </si>
  <si>
    <t>Cadnam Stellata</t>
  </si>
  <si>
    <t>Chilworth Test AM91</t>
  </si>
  <si>
    <t>New Forest M69</t>
  </si>
  <si>
    <t>New Forest AM91</t>
  </si>
  <si>
    <t>Adele Ethridge</t>
  </si>
  <si>
    <t>New Forewt Enth</t>
  </si>
  <si>
    <t>New Forest Enthu</t>
  </si>
  <si>
    <t>Sarah Goddard</t>
  </si>
  <si>
    <t>Saris Salsa</t>
  </si>
  <si>
    <t>Sarah Davies</t>
  </si>
  <si>
    <t>S.H.W. Mr Footings</t>
  </si>
  <si>
    <t>Wickhams Double Blue</t>
  </si>
  <si>
    <t>Lana Holmes</t>
  </si>
  <si>
    <t>Matteo Lallo</t>
  </si>
  <si>
    <t>Cottage Craftsman</t>
  </si>
  <si>
    <t>Ellie Portnell</t>
  </si>
  <si>
    <t>Amazing Pete</t>
  </si>
  <si>
    <t>Charlie Adkins</t>
  </si>
  <si>
    <t>Daukester Hector</t>
  </si>
  <si>
    <t>Mollie Brown</t>
  </si>
  <si>
    <t>Briars Anniversary</t>
  </si>
  <si>
    <t>Green Cottage  Legacy</t>
  </si>
  <si>
    <t>South Wilts</t>
  </si>
  <si>
    <t>Sorcha Goody</t>
  </si>
  <si>
    <t>Queens Forester</t>
  </si>
  <si>
    <t>Penny Sargent</t>
  </si>
  <si>
    <t>Infinity</t>
  </si>
  <si>
    <t>Ellie Jenkins</t>
  </si>
  <si>
    <t>Penhill Priceless</t>
  </si>
  <si>
    <t>Rachel Cuff</t>
  </si>
  <si>
    <t>Rathlinn Midsummer</t>
  </si>
  <si>
    <t>Freya Rann</t>
  </si>
  <si>
    <t>Longstone Regal Duchess</t>
  </si>
  <si>
    <t>Rachael Cuff</t>
  </si>
  <si>
    <t>Immy Reynolds</t>
  </si>
  <si>
    <t>Tullaher Ella</t>
  </si>
  <si>
    <t>Imy Reynolds</t>
  </si>
  <si>
    <t>Fritham Quizzical</t>
  </si>
  <si>
    <t>Ace Moonshine Longstone</t>
  </si>
  <si>
    <t>Longstone Legal Duchess</t>
  </si>
  <si>
    <t>Bluebell VX1</t>
  </si>
  <si>
    <t>Bluebell VI</t>
  </si>
  <si>
    <t>Pay to Play</t>
  </si>
  <si>
    <t>Francesca Bennetts</t>
  </si>
  <si>
    <t>Contadino</t>
  </si>
  <si>
    <t>Long Arena 4</t>
  </si>
  <si>
    <t>Liz Ampairee</t>
  </si>
  <si>
    <t>Lord's Bidding</t>
  </si>
  <si>
    <t>IND</t>
  </si>
  <si>
    <t>Amy Bridgett</t>
  </si>
  <si>
    <t>P13</t>
  </si>
  <si>
    <t>N23</t>
  </si>
  <si>
    <t>N27</t>
  </si>
  <si>
    <t>N30</t>
  </si>
  <si>
    <t>E45</t>
  </si>
  <si>
    <t>PYO</t>
  </si>
  <si>
    <t>PRT</t>
  </si>
  <si>
    <t>NRT</t>
  </si>
  <si>
    <t>TEST</t>
  </si>
  <si>
    <t>Senior Open Team</t>
  </si>
  <si>
    <t>Num.</t>
  </si>
  <si>
    <t>Novice 27</t>
  </si>
  <si>
    <t>Total</t>
  </si>
  <si>
    <t>Mark</t>
  </si>
  <si>
    <t>Novice 23</t>
  </si>
  <si>
    <t>Novice 30</t>
  </si>
  <si>
    <t>Elementary 45</t>
  </si>
  <si>
    <t>East Dorest Gold</t>
  </si>
  <si>
    <t>Class 1</t>
  </si>
  <si>
    <t>Class 2</t>
  </si>
  <si>
    <t>Senior Prelim Team</t>
  </si>
  <si>
    <t>P7</t>
  </si>
  <si>
    <t>P14</t>
  </si>
  <si>
    <t>P RT</t>
  </si>
  <si>
    <t>N RT</t>
  </si>
  <si>
    <t>Senior Riding Test Team</t>
  </si>
  <si>
    <t>Judge: Clair Moir</t>
  </si>
  <si>
    <t>Judge: Vivian Ayres</t>
  </si>
  <si>
    <t>Judge: Liz Frampton Hobbs</t>
  </si>
  <si>
    <t>Judge: Yvonne Blatchford</t>
  </si>
  <si>
    <t>Judge: Judith Gould</t>
  </si>
  <si>
    <t>Judge: Douglas Hibbert</t>
  </si>
  <si>
    <t>Judge: Jan Drewett</t>
  </si>
  <si>
    <t>Judge: Louise Ruff</t>
  </si>
  <si>
    <t>Judge: Martine Harbour</t>
  </si>
  <si>
    <t>Judge: Caroline Weston</t>
  </si>
  <si>
    <t>Junior Team</t>
  </si>
  <si>
    <t>Junior Riding Test Team</t>
  </si>
  <si>
    <t>W/D</t>
  </si>
  <si>
    <t>Team P</t>
  </si>
  <si>
    <t>Ind</t>
  </si>
  <si>
    <t>w</t>
  </si>
  <si>
    <t>Emma Palmer</t>
  </si>
  <si>
    <t>Touchdown</t>
  </si>
  <si>
    <t>Ret</t>
  </si>
  <si>
    <t>w/d</t>
  </si>
  <si>
    <t>wd</t>
  </si>
  <si>
    <t>202.5(56)</t>
  </si>
  <si>
    <t>202.5(57)</t>
  </si>
  <si>
    <t>Karen &lt;orten</t>
  </si>
  <si>
    <t xml:space="preserve">Joanna Murphy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</si>
</sst>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"/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9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10" fontId="3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164" fontId="5" fillId="0" borderId="0" xfId="0" applyNumberFormat="1" applyFont="1"/>
    <xf numFmtId="164" fontId="6" fillId="0" borderId="0" xfId="0" applyNumberFormat="1" applyFont="1"/>
    <xf numFmtId="0" fontId="7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0" fontId="4" fillId="0" borderId="1" xfId="0" applyNumberFormat="1" applyFont="1" applyFill="1" applyBorder="1" applyAlignment="1">
      <alignment horizontal="center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horizontal="center" shrinkToFit="1"/>
    </xf>
    <xf numFmtId="0" fontId="1" fillId="0" borderId="1" xfId="1" applyFont="1" applyBorder="1" applyAlignment="1">
      <alignment horizontal="left" shrinkToFit="1"/>
    </xf>
    <xf numFmtId="165" fontId="1" fillId="0" borderId="1" xfId="1" applyNumberFormat="1" applyFont="1" applyBorder="1" applyAlignment="1">
      <alignment horizontal="left" shrinkToFi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1" fillId="0" borderId="1" xfId="1" applyFont="1" applyFill="1" applyBorder="1" applyAlignment="1">
      <alignment horizontal="left" shrinkToFit="1"/>
    </xf>
    <xf numFmtId="0" fontId="1" fillId="0" borderId="1" xfId="1" applyFont="1" applyFill="1" applyBorder="1" applyAlignment="1">
      <alignment shrinkToFit="1"/>
    </xf>
    <xf numFmtId="165" fontId="1" fillId="0" borderId="1" xfId="1" applyNumberFormat="1" applyFont="1" applyFill="1" applyBorder="1" applyAlignment="1">
      <alignment shrinkToFit="1"/>
    </xf>
    <xf numFmtId="2" fontId="3" fillId="0" borderId="1" xfId="0" applyNumberFormat="1" applyFont="1" applyBorder="1" applyAlignment="1">
      <alignment horizontal="center"/>
    </xf>
    <xf numFmtId="0" fontId="1" fillId="0" borderId="1" xfId="1" applyFont="1" applyBorder="1" applyAlignment="1">
      <alignment shrinkToFi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2" fillId="0" borderId="0" xfId="0" applyNumberFormat="1" applyFont="1" applyAlignment="1">
      <alignment horizontal="left"/>
    </xf>
    <xf numFmtId="20" fontId="0" fillId="0" borderId="0" xfId="0" applyNumberFormat="1"/>
    <xf numFmtId="20" fontId="4" fillId="0" borderId="0" xfId="0" applyNumberFormat="1" applyFont="1"/>
    <xf numFmtId="20" fontId="6" fillId="0" borderId="0" xfId="0" applyNumberFormat="1" applyFont="1"/>
    <xf numFmtId="20" fontId="4" fillId="0" borderId="1" xfId="0" applyNumberFormat="1" applyFont="1" applyBorder="1"/>
    <xf numFmtId="20" fontId="9" fillId="0" borderId="1" xfId="0" applyNumberFormat="1" applyFont="1" applyBorder="1" applyAlignment="1">
      <alignment horizontal="center"/>
    </xf>
    <xf numFmtId="20" fontId="3" fillId="0" borderId="0" xfId="0" applyNumberFormat="1" applyFont="1" applyAlignment="1">
      <alignment horizontal="center"/>
    </xf>
    <xf numFmtId="0" fontId="11" fillId="0" borderId="1" xfId="0" applyFont="1" applyBorder="1"/>
    <xf numFmtId="0" fontId="12" fillId="0" borderId="2" xfId="0" applyFont="1" applyBorder="1"/>
    <xf numFmtId="0" fontId="0" fillId="0" borderId="3" xfId="0" applyBorder="1"/>
    <xf numFmtId="0" fontId="1" fillId="0" borderId="0" xfId="1" applyFont="1" applyBorder="1" applyAlignment="1">
      <alignment horizontal="left" shrinkToFit="1"/>
    </xf>
    <xf numFmtId="2" fontId="1" fillId="0" borderId="0" xfId="0" applyNumberFormat="1" applyFont="1"/>
    <xf numFmtId="10" fontId="1" fillId="0" borderId="0" xfId="0" applyNumberFormat="1" applyFont="1"/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2" fontId="10" fillId="0" borderId="1" xfId="0" applyNumberFormat="1" applyFont="1" applyBorder="1"/>
    <xf numFmtId="0" fontId="10" fillId="0" borderId="1" xfId="0" applyNumberFormat="1" applyFont="1" applyBorder="1" applyAlignment="1">
      <alignment horizontal="center"/>
    </xf>
    <xf numFmtId="2" fontId="10" fillId="2" borderId="1" xfId="0" applyNumberFormat="1" applyFont="1" applyFill="1" applyBorder="1"/>
    <xf numFmtId="0" fontId="10" fillId="2" borderId="1" xfId="0" applyNumberFormat="1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" fillId="0" borderId="8" xfId="0" applyFont="1" applyBorder="1"/>
    <xf numFmtId="2" fontId="10" fillId="0" borderId="1" xfId="0" applyNumberFormat="1" applyFont="1" applyFill="1" applyBorder="1"/>
    <xf numFmtId="0" fontId="1" fillId="0" borderId="10" xfId="0" applyFont="1" applyBorder="1"/>
    <xf numFmtId="0" fontId="10" fillId="0" borderId="4" xfId="0" applyNumberFormat="1" applyFont="1" applyBorder="1" applyAlignment="1">
      <alignment horizontal="center"/>
    </xf>
    <xf numFmtId="0" fontId="1" fillId="0" borderId="6" xfId="1" applyFont="1" applyBorder="1" applyAlignment="1">
      <alignment horizontal="center" shrinkToFit="1"/>
    </xf>
    <xf numFmtId="2" fontId="10" fillId="0" borderId="0" xfId="0" applyNumberFormat="1" applyFont="1"/>
    <xf numFmtId="0" fontId="10" fillId="0" borderId="0" xfId="0" applyNumberFormat="1" applyFont="1" applyAlignment="1">
      <alignment horizontal="center"/>
    </xf>
    <xf numFmtId="0" fontId="1" fillId="0" borderId="6" xfId="1" applyFont="1" applyFill="1" applyBorder="1" applyAlignment="1">
      <alignment horizontal="left" shrinkToFit="1"/>
    </xf>
    <xf numFmtId="0" fontId="1" fillId="0" borderId="6" xfId="1" applyFont="1" applyFill="1" applyBorder="1" applyAlignment="1">
      <alignment shrinkToFit="1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0" fontId="0" fillId="0" borderId="0" xfId="0" applyNumberFormat="1" applyAlignment="1">
      <alignment horizontal="center"/>
    </xf>
    <xf numFmtId="0" fontId="0" fillId="0" borderId="11" xfId="0" applyBorder="1"/>
    <xf numFmtId="0" fontId="0" fillId="0" borderId="9" xfId="0" applyBorder="1"/>
    <xf numFmtId="0" fontId="2" fillId="0" borderId="9" xfId="0" applyFont="1" applyBorder="1"/>
    <xf numFmtId="0" fontId="1" fillId="0" borderId="9" xfId="0" applyFont="1" applyBorder="1"/>
    <xf numFmtId="0" fontId="1" fillId="0" borderId="11" xfId="0" applyFont="1" applyBorder="1"/>
    <xf numFmtId="0" fontId="7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" fontId="3" fillId="0" borderId="0" xfId="0" applyNumberFormat="1" applyFont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0" fillId="0" borderId="0" xfId="0" applyNumberFormat="1"/>
    <xf numFmtId="1" fontId="2" fillId="0" borderId="1" xfId="0" applyNumberFormat="1" applyFont="1" applyBorder="1"/>
    <xf numFmtId="1" fontId="0" fillId="0" borderId="1" xfId="0" applyNumberFormat="1" applyBorder="1"/>
    <xf numFmtId="0" fontId="10" fillId="3" borderId="1" xfId="0" applyNumberFormat="1" applyFont="1" applyFill="1" applyBorder="1" applyAlignment="1">
      <alignment horizontal="center"/>
    </xf>
    <xf numFmtId="1" fontId="3" fillId="0" borderId="1" xfId="0" applyNumberFormat="1" applyFont="1" applyBorder="1"/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A3AF3E-8D20-4BC7-812E-495F17424DCA}">
  <dimension ref="A1:G106"/>
  <sheetViews>
    <sheetView topLeftCell="A43" workbookViewId="0">
      <selection activeCell="F45" sqref="F45"/>
    </sheetView>
  </sheetViews>
  <sheetFormatPr defaultRowHeight="14.5" x14ac:dyDescent="0.35"/>
  <cols>
    <col min="1" max="1" width="8.90625" style="45"/>
    <col min="2" max="2" width="20.81640625" bestFit="1" customWidth="1"/>
    <col min="5" max="5" width="21" bestFit="1" customWidth="1"/>
    <col min="6" max="6" width="29.1796875" bestFit="1" customWidth="1"/>
    <col min="7" max="7" width="10.453125" bestFit="1" customWidth="1"/>
  </cols>
  <sheetData>
    <row r="1" spans="1:7" ht="15.5" x14ac:dyDescent="0.35">
      <c r="A1" s="44" t="s">
        <v>269</v>
      </c>
      <c r="B1" s="11" t="s">
        <v>13</v>
      </c>
      <c r="C1" s="40" t="s">
        <v>12</v>
      </c>
      <c r="D1" s="13" t="s">
        <v>18</v>
      </c>
      <c r="E1" s="13" t="s">
        <v>14</v>
      </c>
      <c r="F1" s="13" t="s">
        <v>15</v>
      </c>
      <c r="G1" s="14" t="s">
        <v>19</v>
      </c>
    </row>
    <row r="2" spans="1:7" x14ac:dyDescent="0.35">
      <c r="A2" s="45" t="s">
        <v>261</v>
      </c>
      <c r="B2" s="29" t="s">
        <v>70</v>
      </c>
      <c r="C2" s="41">
        <v>0.41215277777777776</v>
      </c>
      <c r="D2" s="30">
        <v>17</v>
      </c>
      <c r="E2" s="29" t="s">
        <v>75</v>
      </c>
      <c r="F2" s="29" t="s">
        <v>76</v>
      </c>
      <c r="G2" s="29"/>
    </row>
    <row r="3" spans="1:7" x14ac:dyDescent="0.35">
      <c r="A3" s="45" t="s">
        <v>261</v>
      </c>
      <c r="B3" s="29" t="s">
        <v>70</v>
      </c>
      <c r="C3" s="41">
        <v>0.42245370370370372</v>
      </c>
      <c r="D3" s="30">
        <v>15</v>
      </c>
      <c r="E3" s="29" t="s">
        <v>71</v>
      </c>
      <c r="F3" s="29" t="s">
        <v>72</v>
      </c>
      <c r="G3" s="29"/>
    </row>
    <row r="4" spans="1:7" x14ac:dyDescent="0.35">
      <c r="A4" s="45" t="s">
        <v>261</v>
      </c>
      <c r="B4" s="29" t="s">
        <v>70</v>
      </c>
      <c r="C4" s="41">
        <v>0.46111111111111108</v>
      </c>
      <c r="D4" s="30">
        <v>18</v>
      </c>
      <c r="E4" s="29" t="s">
        <v>77</v>
      </c>
      <c r="F4" s="29" t="s">
        <v>78</v>
      </c>
      <c r="G4" s="29"/>
    </row>
    <row r="5" spans="1:7" x14ac:dyDescent="0.35">
      <c r="A5" s="45" t="s">
        <v>261</v>
      </c>
      <c r="B5" s="29" t="s">
        <v>70</v>
      </c>
      <c r="C5" s="41">
        <v>0.46597222222222223</v>
      </c>
      <c r="D5" s="30">
        <v>16</v>
      </c>
      <c r="E5" s="29" t="s">
        <v>73</v>
      </c>
      <c r="F5" s="29" t="s">
        <v>74</v>
      </c>
      <c r="G5" s="29"/>
    </row>
    <row r="6" spans="1:7" x14ac:dyDescent="0.35">
      <c r="A6" s="45" t="s">
        <v>267</v>
      </c>
      <c r="B6" s="29" t="s">
        <v>70</v>
      </c>
      <c r="C6" s="41">
        <v>0.54849537037037033</v>
      </c>
      <c r="D6" s="30">
        <v>18</v>
      </c>
      <c r="E6" s="29" t="s">
        <v>77</v>
      </c>
      <c r="F6" s="29" t="s">
        <v>78</v>
      </c>
      <c r="G6" s="29" t="s">
        <v>19</v>
      </c>
    </row>
    <row r="7" spans="1:7" x14ac:dyDescent="0.35">
      <c r="A7" s="45" t="s">
        <v>263</v>
      </c>
      <c r="B7" s="29" t="s">
        <v>70</v>
      </c>
      <c r="C7" s="41">
        <v>0.51585648148148144</v>
      </c>
      <c r="D7" s="30">
        <v>63</v>
      </c>
      <c r="E7" s="29" t="s">
        <v>167</v>
      </c>
      <c r="F7" s="29" t="s">
        <v>168</v>
      </c>
      <c r="G7" s="29" t="s">
        <v>19</v>
      </c>
    </row>
    <row r="8" spans="1:7" x14ac:dyDescent="0.35">
      <c r="A8" s="45" t="s">
        <v>268</v>
      </c>
      <c r="B8" s="29" t="s">
        <v>70</v>
      </c>
      <c r="C8" s="41">
        <v>0.43298611111111113</v>
      </c>
      <c r="D8" s="30">
        <v>63</v>
      </c>
      <c r="E8" s="29" t="s">
        <v>167</v>
      </c>
      <c r="F8" s="29" t="s">
        <v>168</v>
      </c>
      <c r="G8" s="29" t="s">
        <v>19</v>
      </c>
    </row>
    <row r="9" spans="1:7" x14ac:dyDescent="0.35">
      <c r="A9" s="45" t="s">
        <v>262</v>
      </c>
      <c r="B9" s="29" t="s">
        <v>123</v>
      </c>
      <c r="C9" s="41">
        <v>0.47650462962962964</v>
      </c>
      <c r="D9" s="30">
        <v>40</v>
      </c>
      <c r="E9" s="29" t="s">
        <v>124</v>
      </c>
      <c r="F9" s="29" t="s">
        <v>125</v>
      </c>
      <c r="G9" s="29"/>
    </row>
    <row r="10" spans="1:7" x14ac:dyDescent="0.35">
      <c r="A10" s="45" t="s">
        <v>263</v>
      </c>
      <c r="B10" s="29" t="s">
        <v>123</v>
      </c>
      <c r="C10" s="41">
        <v>0.51041666666666663</v>
      </c>
      <c r="D10" s="30">
        <v>50</v>
      </c>
      <c r="E10" s="29" t="s">
        <v>139</v>
      </c>
      <c r="F10" s="29" t="s">
        <v>140</v>
      </c>
      <c r="G10" s="29"/>
    </row>
    <row r="11" spans="1:7" ht="15.5" x14ac:dyDescent="0.35">
      <c r="A11" s="45" t="s">
        <v>264</v>
      </c>
      <c r="B11" s="31" t="s">
        <v>123</v>
      </c>
      <c r="C11" s="41">
        <v>0.59965277777777781</v>
      </c>
      <c r="D11" s="32">
        <v>75</v>
      </c>
      <c r="E11" s="31" t="s">
        <v>58</v>
      </c>
      <c r="F11" s="31" t="s">
        <v>189</v>
      </c>
      <c r="G11" s="31"/>
    </row>
    <row r="12" spans="1:7" x14ac:dyDescent="0.35">
      <c r="A12" s="45" t="s">
        <v>265</v>
      </c>
      <c r="B12" s="29" t="s">
        <v>123</v>
      </c>
      <c r="C12" s="41">
        <v>0.51631944444444444</v>
      </c>
      <c r="D12" s="30">
        <v>84</v>
      </c>
      <c r="E12" s="29" t="s">
        <v>201</v>
      </c>
      <c r="F12" s="29" t="s">
        <v>202</v>
      </c>
      <c r="G12" s="29"/>
    </row>
    <row r="13" spans="1:7" ht="15.5" x14ac:dyDescent="0.35">
      <c r="A13" s="45" t="s">
        <v>268</v>
      </c>
      <c r="B13" s="17" t="s">
        <v>123</v>
      </c>
      <c r="C13" s="41">
        <v>0.46562500000000001</v>
      </c>
      <c r="D13" s="19">
        <v>75</v>
      </c>
      <c r="E13" s="28" t="s">
        <v>58</v>
      </c>
      <c r="F13" s="25" t="s">
        <v>189</v>
      </c>
      <c r="G13" s="26" t="s">
        <v>19</v>
      </c>
    </row>
    <row r="14" spans="1:7" x14ac:dyDescent="0.35">
      <c r="A14" s="45" t="s">
        <v>261</v>
      </c>
      <c r="B14" s="29" t="s">
        <v>57</v>
      </c>
      <c r="C14" s="41">
        <v>0.4931712962962963</v>
      </c>
      <c r="D14" s="30">
        <v>9</v>
      </c>
      <c r="E14" s="29" t="s">
        <v>58</v>
      </c>
      <c r="F14" s="29" t="s">
        <v>59</v>
      </c>
      <c r="G14" s="29" t="s">
        <v>19</v>
      </c>
    </row>
    <row r="15" spans="1:7" ht="15.5" x14ac:dyDescent="0.35">
      <c r="A15" s="45" t="s">
        <v>268</v>
      </c>
      <c r="B15" s="17" t="s">
        <v>123</v>
      </c>
      <c r="C15" s="41">
        <v>0.4221064814814815</v>
      </c>
      <c r="D15" s="19">
        <v>40</v>
      </c>
      <c r="E15" s="24" t="s">
        <v>124</v>
      </c>
      <c r="F15" s="25" t="s">
        <v>125</v>
      </c>
      <c r="G15" s="26"/>
    </row>
    <row r="16" spans="1:7" ht="15.5" x14ac:dyDescent="0.35">
      <c r="A16" s="45" t="s">
        <v>268</v>
      </c>
      <c r="B16" s="17" t="s">
        <v>123</v>
      </c>
      <c r="C16" s="41">
        <v>0.45474537037037038</v>
      </c>
      <c r="D16" s="19">
        <v>84</v>
      </c>
      <c r="E16" s="20" t="s">
        <v>201</v>
      </c>
      <c r="F16" s="20" t="s">
        <v>202</v>
      </c>
      <c r="G16" s="26"/>
    </row>
    <row r="17" spans="1:7" ht="15.5" x14ac:dyDescent="0.35">
      <c r="A17" s="45" t="s">
        <v>267</v>
      </c>
      <c r="B17" s="17" t="s">
        <v>57</v>
      </c>
      <c r="C17" s="41">
        <v>0.51041666666666663</v>
      </c>
      <c r="D17" s="19">
        <v>9</v>
      </c>
      <c r="E17" s="28" t="s">
        <v>58</v>
      </c>
      <c r="F17" s="25" t="s">
        <v>59</v>
      </c>
      <c r="G17" s="26"/>
    </row>
    <row r="18" spans="1:7" ht="15.5" x14ac:dyDescent="0.35">
      <c r="A18" s="45" t="s">
        <v>267</v>
      </c>
      <c r="B18" s="17" t="s">
        <v>57</v>
      </c>
      <c r="C18" s="41">
        <v>0.55393518518518514</v>
      </c>
      <c r="D18" s="19">
        <v>50</v>
      </c>
      <c r="E18" s="24" t="s">
        <v>220</v>
      </c>
      <c r="F18" s="25" t="s">
        <v>140</v>
      </c>
      <c r="G18" s="21"/>
    </row>
    <row r="19" spans="1:7" ht="15.5" x14ac:dyDescent="0.35">
      <c r="A19" s="45" t="s">
        <v>266</v>
      </c>
      <c r="B19" s="31" t="s">
        <v>212</v>
      </c>
      <c r="C19" s="41">
        <v>0.59456018518518516</v>
      </c>
      <c r="D19" s="32">
        <v>90</v>
      </c>
      <c r="E19" s="31" t="s">
        <v>209</v>
      </c>
      <c r="F19" s="31" t="s">
        <v>211</v>
      </c>
      <c r="G19" s="31" t="s">
        <v>19</v>
      </c>
    </row>
    <row r="20" spans="1:7" ht="15.5" x14ac:dyDescent="0.35">
      <c r="A20" s="45" t="s">
        <v>266</v>
      </c>
      <c r="B20" s="17" t="s">
        <v>210</v>
      </c>
      <c r="C20" s="41">
        <v>0.56736111111111109</v>
      </c>
      <c r="D20" s="19">
        <v>90</v>
      </c>
      <c r="E20" s="28" t="s">
        <v>209</v>
      </c>
      <c r="F20" s="25" t="s">
        <v>211</v>
      </c>
      <c r="G20" s="26" t="s">
        <v>19</v>
      </c>
    </row>
    <row r="21" spans="1:7" ht="15.5" x14ac:dyDescent="0.35">
      <c r="A21" s="45" t="s">
        <v>267</v>
      </c>
      <c r="B21" s="17" t="s">
        <v>149</v>
      </c>
      <c r="C21" s="41">
        <v>0.52673611111111107</v>
      </c>
      <c r="D21" s="19">
        <v>72</v>
      </c>
      <c r="E21" s="46" t="s">
        <v>184</v>
      </c>
      <c r="F21" s="20" t="s">
        <v>185</v>
      </c>
      <c r="G21" s="21" t="s">
        <v>19</v>
      </c>
    </row>
    <row r="22" spans="1:7" ht="15.5" x14ac:dyDescent="0.35">
      <c r="A22" s="45" t="s">
        <v>265</v>
      </c>
      <c r="B22" s="17" t="s">
        <v>149</v>
      </c>
      <c r="C22" s="41">
        <v>0.51087962962962963</v>
      </c>
      <c r="D22" s="19">
        <v>82</v>
      </c>
      <c r="E22" s="28" t="s">
        <v>186</v>
      </c>
      <c r="F22" s="25" t="s">
        <v>187</v>
      </c>
      <c r="G22" s="26" t="s">
        <v>19</v>
      </c>
    </row>
    <row r="23" spans="1:7" ht="15.5" x14ac:dyDescent="0.35">
      <c r="A23" s="45" t="s">
        <v>261</v>
      </c>
      <c r="B23" s="17" t="s">
        <v>49</v>
      </c>
      <c r="C23" s="41">
        <v>0.39583333333333331</v>
      </c>
      <c r="D23" s="19">
        <v>3</v>
      </c>
      <c r="E23" s="20" t="s">
        <v>45</v>
      </c>
      <c r="F23" s="20" t="s">
        <v>46</v>
      </c>
      <c r="G23" s="21"/>
    </row>
    <row r="24" spans="1:7" ht="15.5" x14ac:dyDescent="0.35">
      <c r="A24" s="45" t="s">
        <v>261</v>
      </c>
      <c r="B24" s="17" t="s">
        <v>49</v>
      </c>
      <c r="C24" s="41">
        <v>0.40069444444444446</v>
      </c>
      <c r="D24" s="19">
        <v>1</v>
      </c>
      <c r="E24" s="20" t="s">
        <v>41</v>
      </c>
      <c r="F24" s="20" t="s">
        <v>42</v>
      </c>
      <c r="G24" s="21"/>
    </row>
    <row r="25" spans="1:7" ht="15.5" x14ac:dyDescent="0.35">
      <c r="A25" s="45" t="s">
        <v>261</v>
      </c>
      <c r="B25" s="17" t="s">
        <v>49</v>
      </c>
      <c r="C25" s="41">
        <v>0.44479166666666664</v>
      </c>
      <c r="D25" s="19">
        <v>4</v>
      </c>
      <c r="E25" s="24" t="s">
        <v>47</v>
      </c>
      <c r="F25" s="25" t="s">
        <v>48</v>
      </c>
      <c r="G25" s="26"/>
    </row>
    <row r="26" spans="1:7" ht="15.5" x14ac:dyDescent="0.35">
      <c r="A26" s="45" t="s">
        <v>261</v>
      </c>
      <c r="B26" s="17" t="s">
        <v>49</v>
      </c>
      <c r="C26" s="41">
        <v>0.44965277777777779</v>
      </c>
      <c r="D26" s="19">
        <v>2</v>
      </c>
      <c r="E26" s="24" t="s">
        <v>43</v>
      </c>
      <c r="F26" s="25" t="s">
        <v>44</v>
      </c>
      <c r="G26" s="26"/>
    </row>
    <row r="27" spans="1:7" ht="15.5" x14ac:dyDescent="0.35">
      <c r="A27" s="45" t="s">
        <v>262</v>
      </c>
      <c r="B27" s="17" t="s">
        <v>117</v>
      </c>
      <c r="C27" s="41">
        <v>0.42754629629629631</v>
      </c>
      <c r="D27" s="19">
        <v>36</v>
      </c>
      <c r="E27" s="20" t="s">
        <v>119</v>
      </c>
      <c r="F27" s="20" t="s">
        <v>120</v>
      </c>
      <c r="G27" s="21"/>
    </row>
    <row r="28" spans="1:7" x14ac:dyDescent="0.35">
      <c r="A28" s="45" t="s">
        <v>263</v>
      </c>
      <c r="B28" s="29" t="s">
        <v>117</v>
      </c>
      <c r="C28" s="41">
        <v>0.56481481481481477</v>
      </c>
      <c r="D28" s="30">
        <v>46</v>
      </c>
      <c r="E28" s="29" t="s">
        <v>257</v>
      </c>
      <c r="F28" s="29" t="s">
        <v>258</v>
      </c>
      <c r="G28" s="29"/>
    </row>
    <row r="29" spans="1:7" ht="15.5" x14ac:dyDescent="0.35">
      <c r="A29" s="45" t="s">
        <v>264</v>
      </c>
      <c r="B29" s="17" t="s">
        <v>117</v>
      </c>
      <c r="C29" s="41">
        <v>0.58877314814814818</v>
      </c>
      <c r="D29" s="19">
        <v>73</v>
      </c>
      <c r="E29" s="24" t="s">
        <v>186</v>
      </c>
      <c r="F29" s="25" t="s">
        <v>187</v>
      </c>
      <c r="G29" s="26"/>
    </row>
    <row r="30" spans="1:7" ht="15.5" x14ac:dyDescent="0.35">
      <c r="A30" s="45" t="s">
        <v>265</v>
      </c>
      <c r="B30" s="17" t="s">
        <v>117</v>
      </c>
      <c r="C30" s="41">
        <v>0.5</v>
      </c>
      <c r="D30" s="19">
        <v>80</v>
      </c>
      <c r="E30" s="20" t="s">
        <v>254</v>
      </c>
      <c r="F30" s="20" t="s">
        <v>255</v>
      </c>
      <c r="G30" s="21"/>
    </row>
    <row r="31" spans="1:7" ht="15.5" x14ac:dyDescent="0.35">
      <c r="A31" s="45" t="s">
        <v>262</v>
      </c>
      <c r="B31" s="17" t="s">
        <v>118</v>
      </c>
      <c r="C31" s="41">
        <v>0.43298611111111113</v>
      </c>
      <c r="D31" s="19">
        <v>37</v>
      </c>
      <c r="E31" s="24" t="s">
        <v>41</v>
      </c>
      <c r="F31" s="25" t="s">
        <v>42</v>
      </c>
      <c r="G31" s="26"/>
    </row>
    <row r="32" spans="1:7" ht="15.5" x14ac:dyDescent="0.35">
      <c r="A32" s="45" t="s">
        <v>263</v>
      </c>
      <c r="B32" s="17" t="s">
        <v>118</v>
      </c>
      <c r="C32" s="41">
        <v>0.5376157407407407</v>
      </c>
      <c r="D32" s="19">
        <v>47</v>
      </c>
      <c r="E32" s="24" t="s">
        <v>43</v>
      </c>
      <c r="F32" s="25" t="s">
        <v>44</v>
      </c>
      <c r="G32" s="26"/>
    </row>
    <row r="33" spans="1:7" ht="15.5" x14ac:dyDescent="0.35">
      <c r="A33" s="45" t="s">
        <v>264</v>
      </c>
      <c r="B33" s="17" t="s">
        <v>118</v>
      </c>
      <c r="C33" s="41">
        <v>0.58333333333333337</v>
      </c>
      <c r="D33" s="19">
        <v>72</v>
      </c>
      <c r="E33" s="20" t="s">
        <v>184</v>
      </c>
      <c r="F33" s="20" t="s">
        <v>185</v>
      </c>
      <c r="G33" s="21"/>
    </row>
    <row r="34" spans="1:7" ht="15.5" x14ac:dyDescent="0.35">
      <c r="A34" s="45" t="s">
        <v>265</v>
      </c>
      <c r="B34" s="17" t="s">
        <v>118</v>
      </c>
      <c r="C34" s="41">
        <v>0.50543981481481481</v>
      </c>
      <c r="D34" s="19">
        <v>81</v>
      </c>
      <c r="E34" s="24" t="s">
        <v>199</v>
      </c>
      <c r="F34" s="25" t="s">
        <v>200</v>
      </c>
      <c r="G34" s="26"/>
    </row>
    <row r="35" spans="1:7" ht="15.5" x14ac:dyDescent="0.35">
      <c r="A35" s="45" t="s">
        <v>261</v>
      </c>
      <c r="B35" s="17" t="s">
        <v>50</v>
      </c>
      <c r="C35" s="41">
        <v>0.40127314814814813</v>
      </c>
      <c r="D35" s="19">
        <v>7</v>
      </c>
      <c r="E35" s="43" t="s">
        <v>119</v>
      </c>
      <c r="F35" s="25" t="s">
        <v>120</v>
      </c>
      <c r="G35" s="26"/>
    </row>
    <row r="36" spans="1:7" ht="15.5" x14ac:dyDescent="0.35">
      <c r="A36" s="45" t="s">
        <v>261</v>
      </c>
      <c r="B36" s="17" t="s">
        <v>50</v>
      </c>
      <c r="C36" s="41">
        <v>0.40613425925925928</v>
      </c>
      <c r="D36" s="19">
        <v>5</v>
      </c>
      <c r="E36" s="28" t="s">
        <v>51</v>
      </c>
      <c r="F36" s="25" t="s">
        <v>52</v>
      </c>
      <c r="G36" s="31"/>
    </row>
    <row r="37" spans="1:7" ht="15.5" x14ac:dyDescent="0.35">
      <c r="A37" s="45" t="s">
        <v>261</v>
      </c>
      <c r="B37" s="29" t="s">
        <v>50</v>
      </c>
      <c r="C37" s="41">
        <v>0.45023148148148145</v>
      </c>
      <c r="D37" s="30">
        <v>8</v>
      </c>
      <c r="E37" s="29" t="s">
        <v>55</v>
      </c>
      <c r="F37" s="29" t="s">
        <v>56</v>
      </c>
      <c r="G37" s="26"/>
    </row>
    <row r="38" spans="1:7" ht="15.5" x14ac:dyDescent="0.35">
      <c r="A38" s="45" t="s">
        <v>261</v>
      </c>
      <c r="B38" s="31" t="s">
        <v>50</v>
      </c>
      <c r="C38" s="41">
        <v>0.4550925925925926</v>
      </c>
      <c r="D38" s="32">
        <v>6</v>
      </c>
      <c r="E38" s="31" t="s">
        <v>53</v>
      </c>
      <c r="F38" s="31" t="s">
        <v>54</v>
      </c>
      <c r="G38" s="29"/>
    </row>
    <row r="39" spans="1:7" x14ac:dyDescent="0.35">
      <c r="A39" s="45" t="s">
        <v>262</v>
      </c>
      <c r="B39" s="29" t="s">
        <v>108</v>
      </c>
      <c r="C39" s="41">
        <v>0.45474537037037038</v>
      </c>
      <c r="D39" s="30">
        <v>45</v>
      </c>
      <c r="E39" s="29" t="s">
        <v>136</v>
      </c>
      <c r="F39" s="29" t="s">
        <v>137</v>
      </c>
      <c r="G39" s="29" t="s">
        <v>19</v>
      </c>
    </row>
    <row r="40" spans="1:7" x14ac:dyDescent="0.35">
      <c r="A40" s="45" t="s">
        <v>262</v>
      </c>
      <c r="B40" s="29" t="s">
        <v>108</v>
      </c>
      <c r="C40" s="41">
        <v>0.4601851851851852</v>
      </c>
      <c r="D40" s="30">
        <v>32</v>
      </c>
      <c r="E40" s="29" t="s">
        <v>109</v>
      </c>
      <c r="F40" s="29" t="s">
        <v>110</v>
      </c>
      <c r="G40" s="29" t="s">
        <v>19</v>
      </c>
    </row>
    <row r="41" spans="1:7" x14ac:dyDescent="0.35">
      <c r="A41" s="45" t="s">
        <v>262</v>
      </c>
      <c r="B41" s="29" t="s">
        <v>108</v>
      </c>
      <c r="C41" s="41">
        <v>0.46562500000000001</v>
      </c>
      <c r="D41" s="30">
        <v>35</v>
      </c>
      <c r="E41" s="29" t="s">
        <v>115</v>
      </c>
      <c r="F41" s="29" t="s">
        <v>116</v>
      </c>
      <c r="G41" s="29" t="s">
        <v>19</v>
      </c>
    </row>
    <row r="42" spans="1:7" x14ac:dyDescent="0.35">
      <c r="A42" s="45" t="s">
        <v>263</v>
      </c>
      <c r="B42" s="29" t="s">
        <v>108</v>
      </c>
      <c r="C42" s="41">
        <v>0.55937499999999996</v>
      </c>
      <c r="D42" s="30">
        <v>45</v>
      </c>
      <c r="E42" s="29" t="s">
        <v>136</v>
      </c>
      <c r="F42" s="29" t="s">
        <v>137</v>
      </c>
      <c r="G42" s="29" t="s">
        <v>19</v>
      </c>
    </row>
    <row r="43" spans="1:7" x14ac:dyDescent="0.35">
      <c r="A43" s="45" t="s">
        <v>261</v>
      </c>
      <c r="B43" s="29" t="s">
        <v>108</v>
      </c>
      <c r="C43" s="41">
        <v>0.43877314814814816</v>
      </c>
      <c r="D43" s="30">
        <v>32</v>
      </c>
      <c r="E43" s="29" t="s">
        <v>109</v>
      </c>
      <c r="F43" s="29" t="s">
        <v>110</v>
      </c>
      <c r="G43" s="29"/>
    </row>
    <row r="44" spans="1:7" x14ac:dyDescent="0.35">
      <c r="A44" s="45" t="s">
        <v>261</v>
      </c>
      <c r="B44" s="29" t="s">
        <v>108</v>
      </c>
      <c r="C44" s="41">
        <v>0.43935185185185183</v>
      </c>
      <c r="D44" s="30">
        <v>34</v>
      </c>
      <c r="E44" s="29" t="s">
        <v>113</v>
      </c>
      <c r="F44" s="29" t="s">
        <v>114</v>
      </c>
      <c r="G44" s="29"/>
    </row>
    <row r="45" spans="1:7" x14ac:dyDescent="0.35">
      <c r="A45" s="45" t="s">
        <v>261</v>
      </c>
      <c r="B45" s="29" t="s">
        <v>108</v>
      </c>
      <c r="C45" s="41">
        <v>0.48287037037037034</v>
      </c>
      <c r="D45" s="30">
        <v>35</v>
      </c>
      <c r="E45" s="29" t="s">
        <v>115</v>
      </c>
      <c r="F45" s="29" t="s">
        <v>116</v>
      </c>
      <c r="G45" s="29"/>
    </row>
    <row r="46" spans="1:7" x14ac:dyDescent="0.35">
      <c r="A46" s="45" t="s">
        <v>261</v>
      </c>
      <c r="B46" s="29" t="s">
        <v>108</v>
      </c>
      <c r="C46" s="41">
        <v>0.48773148148148149</v>
      </c>
      <c r="D46" s="30">
        <v>33</v>
      </c>
      <c r="E46" s="29" t="s">
        <v>111</v>
      </c>
      <c r="F46" s="29" t="s">
        <v>112</v>
      </c>
      <c r="G46" s="29"/>
    </row>
    <row r="47" spans="1:7" x14ac:dyDescent="0.35">
      <c r="A47" s="45" t="s">
        <v>265</v>
      </c>
      <c r="B47" s="29" t="s">
        <v>82</v>
      </c>
      <c r="C47" s="41">
        <v>0.53263888888888888</v>
      </c>
      <c r="D47" s="30">
        <v>86</v>
      </c>
      <c r="E47" s="29" t="s">
        <v>204</v>
      </c>
      <c r="F47" s="29" t="s">
        <v>191</v>
      </c>
      <c r="G47" s="29" t="s">
        <v>19</v>
      </c>
    </row>
    <row r="48" spans="1:7" x14ac:dyDescent="0.35">
      <c r="A48" s="45" t="s">
        <v>262</v>
      </c>
      <c r="B48" s="29" t="s">
        <v>82</v>
      </c>
      <c r="C48" s="41">
        <v>0.44930555555555557</v>
      </c>
      <c r="D48" s="30">
        <v>44</v>
      </c>
      <c r="E48" s="29" t="s">
        <v>134</v>
      </c>
      <c r="F48" s="29" t="s">
        <v>135</v>
      </c>
      <c r="G48" s="29" t="s">
        <v>19</v>
      </c>
    </row>
    <row r="49" spans="1:7" x14ac:dyDescent="0.35">
      <c r="A49" s="45" t="s">
        <v>264</v>
      </c>
      <c r="B49" s="29" t="s">
        <v>82</v>
      </c>
      <c r="C49" s="41">
        <v>0.60509259259259263</v>
      </c>
      <c r="D49" s="30">
        <v>76</v>
      </c>
      <c r="E49" s="29" t="s">
        <v>190</v>
      </c>
      <c r="F49" s="29" t="s">
        <v>191</v>
      </c>
      <c r="G49" s="29" t="s">
        <v>19</v>
      </c>
    </row>
    <row r="50" spans="1:7" ht="15.5" x14ac:dyDescent="0.35">
      <c r="A50" s="45" t="s">
        <v>267</v>
      </c>
      <c r="B50" s="31" t="s">
        <v>82</v>
      </c>
      <c r="C50" s="41">
        <v>0.53217592592592589</v>
      </c>
      <c r="D50" s="32">
        <v>20</v>
      </c>
      <c r="E50" s="31" t="s">
        <v>83</v>
      </c>
      <c r="F50" s="31" t="s">
        <v>84</v>
      </c>
      <c r="G50" s="31" t="s">
        <v>19</v>
      </c>
    </row>
    <row r="51" spans="1:7" x14ac:dyDescent="0.35">
      <c r="A51" s="45" t="s">
        <v>261</v>
      </c>
      <c r="B51" s="29" t="s">
        <v>82</v>
      </c>
      <c r="C51" s="41">
        <v>0.43877314814814816</v>
      </c>
      <c r="D51" s="30">
        <v>32</v>
      </c>
      <c r="E51" s="29" t="s">
        <v>109</v>
      </c>
      <c r="F51" s="29" t="s">
        <v>110</v>
      </c>
      <c r="G51" s="29"/>
    </row>
    <row r="52" spans="1:7" x14ac:dyDescent="0.35">
      <c r="A52" s="45" t="s">
        <v>261</v>
      </c>
      <c r="B52" s="29" t="s">
        <v>82</v>
      </c>
      <c r="C52" s="41">
        <v>0.43935185185185183</v>
      </c>
      <c r="D52" s="30">
        <v>34</v>
      </c>
      <c r="E52" s="29" t="s">
        <v>113</v>
      </c>
      <c r="F52" s="29" t="s">
        <v>114</v>
      </c>
      <c r="G52" s="29"/>
    </row>
    <row r="53" spans="1:7" x14ac:dyDescent="0.35">
      <c r="A53" s="45" t="s">
        <v>261</v>
      </c>
      <c r="B53" s="29" t="s">
        <v>82</v>
      </c>
      <c r="C53" s="41">
        <v>0.48287037037037034</v>
      </c>
      <c r="D53" s="30">
        <v>35</v>
      </c>
      <c r="E53" s="29" t="s">
        <v>115</v>
      </c>
      <c r="F53" s="29" t="s">
        <v>116</v>
      </c>
      <c r="G53" s="29"/>
    </row>
    <row r="54" spans="1:7" x14ac:dyDescent="0.35">
      <c r="A54" s="45" t="s">
        <v>261</v>
      </c>
      <c r="B54" s="29" t="s">
        <v>82</v>
      </c>
      <c r="C54" s="41">
        <v>0.48773148148148149</v>
      </c>
      <c r="D54" s="30">
        <v>33</v>
      </c>
      <c r="E54" s="29" t="s">
        <v>111</v>
      </c>
      <c r="F54" s="29" t="s">
        <v>112</v>
      </c>
      <c r="G54" s="29"/>
    </row>
    <row r="55" spans="1:7" ht="15.5" x14ac:dyDescent="0.35">
      <c r="A55" s="45" t="s">
        <v>262</v>
      </c>
      <c r="B55" s="31" t="s">
        <v>60</v>
      </c>
      <c r="C55" s="41">
        <v>0.47106481481481483</v>
      </c>
      <c r="D55" s="32">
        <v>39</v>
      </c>
      <c r="E55" s="31" t="s">
        <v>5</v>
      </c>
      <c r="F55" s="31" t="s">
        <v>6</v>
      </c>
      <c r="G55" s="31" t="s">
        <v>19</v>
      </c>
    </row>
    <row r="56" spans="1:7" x14ac:dyDescent="0.35">
      <c r="A56" s="45" t="s">
        <v>263</v>
      </c>
      <c r="B56" s="29" t="s">
        <v>60</v>
      </c>
      <c r="C56" s="41">
        <v>0.54305555555555551</v>
      </c>
      <c r="D56" s="30">
        <v>49</v>
      </c>
      <c r="E56" s="29" t="s">
        <v>9</v>
      </c>
      <c r="F56" s="29" t="s">
        <v>138</v>
      </c>
      <c r="G56" s="29" t="s">
        <v>19</v>
      </c>
    </row>
    <row r="57" spans="1:7" ht="15.5" x14ac:dyDescent="0.35">
      <c r="A57" s="45" t="s">
        <v>268</v>
      </c>
      <c r="B57" s="31" t="s">
        <v>60</v>
      </c>
      <c r="C57" s="41">
        <v>0.47106481481481483</v>
      </c>
      <c r="D57" s="32">
        <v>38</v>
      </c>
      <c r="E57" s="31" t="s">
        <v>121</v>
      </c>
      <c r="F57" s="31" t="s">
        <v>122</v>
      </c>
      <c r="G57" s="31" t="s">
        <v>19</v>
      </c>
    </row>
    <row r="58" spans="1:7" x14ac:dyDescent="0.35">
      <c r="A58" s="45" t="s">
        <v>268</v>
      </c>
      <c r="B58" s="29" t="s">
        <v>60</v>
      </c>
      <c r="C58" s="41">
        <v>0.41666666666666669</v>
      </c>
      <c r="D58" s="30">
        <v>39</v>
      </c>
      <c r="E58" s="29" t="s">
        <v>5</v>
      </c>
      <c r="F58" s="29" t="s">
        <v>6</v>
      </c>
      <c r="G58" s="29" t="s">
        <v>19</v>
      </c>
    </row>
    <row r="59" spans="1:7" x14ac:dyDescent="0.35">
      <c r="A59" s="45" t="s">
        <v>268</v>
      </c>
      <c r="B59" s="29" t="s">
        <v>60</v>
      </c>
      <c r="C59" s="41">
        <v>0.44930555555555557</v>
      </c>
      <c r="D59" s="30">
        <v>48</v>
      </c>
      <c r="E59" s="29" t="s">
        <v>2</v>
      </c>
      <c r="F59" s="29" t="s">
        <v>3</v>
      </c>
      <c r="G59" s="29" t="s">
        <v>19</v>
      </c>
    </row>
    <row r="60" spans="1:7" x14ac:dyDescent="0.35">
      <c r="A60" s="45" t="s">
        <v>261</v>
      </c>
      <c r="B60" s="29" t="s">
        <v>60</v>
      </c>
      <c r="C60" s="41">
        <v>0.48831018518518515</v>
      </c>
      <c r="D60" s="30">
        <v>10</v>
      </c>
      <c r="E60" s="29" t="s">
        <v>260</v>
      </c>
      <c r="F60" s="29" t="s">
        <v>251</v>
      </c>
      <c r="G60" s="29" t="s">
        <v>19</v>
      </c>
    </row>
    <row r="61" spans="1:7" ht="15.5" x14ac:dyDescent="0.35">
      <c r="A61" s="45" t="s">
        <v>262</v>
      </c>
      <c r="B61" s="17" t="s">
        <v>60</v>
      </c>
      <c r="C61" s="41">
        <v>0.4221064814814815</v>
      </c>
      <c r="D61" s="19">
        <v>38</v>
      </c>
      <c r="E61" s="28" t="s">
        <v>121</v>
      </c>
      <c r="F61" s="25" t="s">
        <v>122</v>
      </c>
      <c r="G61" s="26"/>
    </row>
    <row r="62" spans="1:7" ht="15.5" x14ac:dyDescent="0.35">
      <c r="A62" s="45" t="s">
        <v>263</v>
      </c>
      <c r="B62" s="17" t="s">
        <v>60</v>
      </c>
      <c r="C62" s="41">
        <v>0.53217592592592589</v>
      </c>
      <c r="D62" s="19">
        <v>48</v>
      </c>
      <c r="E62" s="28" t="s">
        <v>2</v>
      </c>
      <c r="F62" s="25" t="s">
        <v>3</v>
      </c>
      <c r="G62" s="26"/>
    </row>
    <row r="63" spans="1:7" ht="15.5" x14ac:dyDescent="0.35">
      <c r="A63" s="45" t="s">
        <v>264</v>
      </c>
      <c r="B63" s="17" t="s">
        <v>188</v>
      </c>
      <c r="C63" s="41">
        <v>0.594212962962963</v>
      </c>
      <c r="D63" s="19">
        <v>74</v>
      </c>
      <c r="E63" s="28" t="s">
        <v>8</v>
      </c>
      <c r="F63" s="25" t="s">
        <v>7</v>
      </c>
      <c r="G63" s="26"/>
    </row>
    <row r="64" spans="1:7" ht="15.5" x14ac:dyDescent="0.35">
      <c r="A64" s="45" t="s">
        <v>265</v>
      </c>
      <c r="B64" s="31" t="s">
        <v>60</v>
      </c>
      <c r="C64" s="41">
        <v>0.52719907407407407</v>
      </c>
      <c r="D64" s="32">
        <v>83</v>
      </c>
      <c r="E64" s="31" t="s">
        <v>0</v>
      </c>
      <c r="F64" s="31" t="s">
        <v>1</v>
      </c>
      <c r="G64" s="31"/>
    </row>
    <row r="65" spans="1:7" ht="15.5" x14ac:dyDescent="0.35">
      <c r="A65" s="45" t="s">
        <v>266</v>
      </c>
      <c r="B65" s="17" t="s">
        <v>214</v>
      </c>
      <c r="C65" s="41">
        <v>0.57824074074074072</v>
      </c>
      <c r="D65" s="19">
        <v>89</v>
      </c>
      <c r="E65" s="24" t="s">
        <v>215</v>
      </c>
      <c r="F65" s="25" t="s">
        <v>4</v>
      </c>
      <c r="G65" s="26" t="s">
        <v>19</v>
      </c>
    </row>
    <row r="66" spans="1:7" x14ac:dyDescent="0.35">
      <c r="A66" s="45" t="s">
        <v>265</v>
      </c>
      <c r="B66" s="29" t="s">
        <v>217</v>
      </c>
      <c r="C66" s="41">
        <v>0.54895833333333333</v>
      </c>
      <c r="D66" s="30">
        <v>91</v>
      </c>
      <c r="E66" s="29" t="s">
        <v>218</v>
      </c>
      <c r="F66" s="29" t="s">
        <v>219</v>
      </c>
      <c r="G66" s="29" t="s">
        <v>19</v>
      </c>
    </row>
    <row r="67" spans="1:7" ht="15.5" x14ac:dyDescent="0.35">
      <c r="A67" s="45" t="s">
        <v>266</v>
      </c>
      <c r="B67" s="17" t="s">
        <v>213</v>
      </c>
      <c r="C67" s="41">
        <v>0.57280092592592591</v>
      </c>
      <c r="D67" s="19">
        <v>83</v>
      </c>
      <c r="E67" s="20" t="s">
        <v>0</v>
      </c>
      <c r="F67" s="20" t="s">
        <v>1</v>
      </c>
      <c r="G67" s="21" t="s">
        <v>19</v>
      </c>
    </row>
    <row r="68" spans="1:7" x14ac:dyDescent="0.35">
      <c r="A68" s="45" t="s">
        <v>266</v>
      </c>
      <c r="B68" s="29" t="s">
        <v>216</v>
      </c>
      <c r="C68" s="41">
        <v>0.58368055555555554</v>
      </c>
      <c r="D68" s="30">
        <v>91</v>
      </c>
      <c r="E68" s="29" t="s">
        <v>218</v>
      </c>
      <c r="F68" s="29" t="s">
        <v>219</v>
      </c>
      <c r="G68" s="29" t="s">
        <v>19</v>
      </c>
    </row>
    <row r="69" spans="1:7" x14ac:dyDescent="0.35">
      <c r="A69" s="45" t="s">
        <v>261</v>
      </c>
      <c r="B69" s="29" t="s">
        <v>79</v>
      </c>
      <c r="C69" s="41">
        <v>0.41759259259259257</v>
      </c>
      <c r="D69" s="30">
        <v>19</v>
      </c>
      <c r="E69" s="29" t="s">
        <v>80</v>
      </c>
      <c r="F69" s="29" t="s">
        <v>81</v>
      </c>
      <c r="G69" s="29" t="s">
        <v>19</v>
      </c>
    </row>
    <row r="70" spans="1:7" x14ac:dyDescent="0.35">
      <c r="A70" s="45" t="s">
        <v>268</v>
      </c>
      <c r="B70" s="29" t="s">
        <v>79</v>
      </c>
      <c r="C70" s="41">
        <v>0.44386574074074076</v>
      </c>
      <c r="D70" s="30">
        <v>64</v>
      </c>
      <c r="E70" s="29" t="s">
        <v>170</v>
      </c>
      <c r="F70" s="29" t="s">
        <v>171</v>
      </c>
      <c r="G70" s="29" t="s">
        <v>19</v>
      </c>
    </row>
    <row r="71" spans="1:7" x14ac:dyDescent="0.35">
      <c r="A71" s="45" t="s">
        <v>264</v>
      </c>
      <c r="B71" s="29" t="s">
        <v>79</v>
      </c>
      <c r="C71" s="41">
        <v>0.61597222222222225</v>
      </c>
      <c r="D71" s="30">
        <v>77</v>
      </c>
      <c r="E71" s="29" t="s">
        <v>193</v>
      </c>
      <c r="F71" s="29" t="s">
        <v>194</v>
      </c>
      <c r="G71" s="29" t="s">
        <v>19</v>
      </c>
    </row>
    <row r="72" spans="1:7" x14ac:dyDescent="0.35">
      <c r="A72" s="45" t="s">
        <v>263</v>
      </c>
      <c r="B72" s="29" t="s">
        <v>169</v>
      </c>
      <c r="C72" s="41">
        <v>0.52129629629629626</v>
      </c>
      <c r="D72" s="30">
        <v>64</v>
      </c>
      <c r="E72" s="29" t="s">
        <v>170</v>
      </c>
      <c r="F72" s="29" t="s">
        <v>171</v>
      </c>
      <c r="G72" s="29" t="s">
        <v>19</v>
      </c>
    </row>
    <row r="73" spans="1:7" x14ac:dyDescent="0.35">
      <c r="A73" s="45" t="s">
        <v>262</v>
      </c>
      <c r="B73" s="29" t="s">
        <v>61</v>
      </c>
      <c r="C73" s="41">
        <v>0.41666666666666669</v>
      </c>
      <c r="D73" s="30">
        <v>42</v>
      </c>
      <c r="E73" s="29" t="s">
        <v>129</v>
      </c>
      <c r="F73" s="29" t="s">
        <v>130</v>
      </c>
      <c r="G73" s="29"/>
    </row>
    <row r="74" spans="1:7" x14ac:dyDescent="0.35">
      <c r="A74" s="45" t="s">
        <v>263</v>
      </c>
      <c r="B74" s="29" t="s">
        <v>61</v>
      </c>
      <c r="C74" s="41">
        <v>0.52673611111111107</v>
      </c>
      <c r="D74" s="30">
        <v>65</v>
      </c>
      <c r="E74" s="29" t="s">
        <v>172</v>
      </c>
      <c r="F74" s="29" t="s">
        <v>222</v>
      </c>
      <c r="G74" s="29"/>
    </row>
    <row r="75" spans="1:7" x14ac:dyDescent="0.35">
      <c r="A75" s="45" t="s">
        <v>264</v>
      </c>
      <c r="B75" s="29" t="s">
        <v>61</v>
      </c>
      <c r="C75" s="41">
        <v>0.62141203703703707</v>
      </c>
      <c r="D75" s="30">
        <v>78</v>
      </c>
      <c r="E75" s="29" t="s">
        <v>195</v>
      </c>
      <c r="F75" s="29" t="s">
        <v>195</v>
      </c>
      <c r="G75" s="29"/>
    </row>
    <row r="76" spans="1:7" x14ac:dyDescent="0.35">
      <c r="A76" s="45" t="s">
        <v>265</v>
      </c>
      <c r="B76" s="29" t="s">
        <v>61</v>
      </c>
      <c r="C76" s="41">
        <v>0.54351851851851851</v>
      </c>
      <c r="D76" s="30">
        <v>88</v>
      </c>
      <c r="E76" s="29" t="s">
        <v>207</v>
      </c>
      <c r="F76" s="29" t="s">
        <v>208</v>
      </c>
      <c r="G76" s="29"/>
    </row>
    <row r="77" spans="1:7" x14ac:dyDescent="0.35">
      <c r="A77" s="45" t="s">
        <v>268</v>
      </c>
      <c r="B77" s="29" t="s">
        <v>61</v>
      </c>
      <c r="C77" s="41">
        <v>0.43842592592592594</v>
      </c>
      <c r="D77" s="30">
        <v>65</v>
      </c>
      <c r="E77" s="29" t="s">
        <v>172</v>
      </c>
      <c r="F77" s="29" t="s">
        <v>222</v>
      </c>
      <c r="G77" s="29"/>
    </row>
    <row r="78" spans="1:7" x14ac:dyDescent="0.35">
      <c r="A78" s="45" t="s">
        <v>268</v>
      </c>
      <c r="B78" s="29" t="s">
        <v>61</v>
      </c>
      <c r="C78" s="41">
        <v>0.4601851851851852</v>
      </c>
      <c r="D78" s="30">
        <v>42</v>
      </c>
      <c r="E78" s="29" t="s">
        <v>129</v>
      </c>
      <c r="F78" s="29" t="s">
        <v>130</v>
      </c>
      <c r="G78" s="29"/>
    </row>
    <row r="79" spans="1:7" x14ac:dyDescent="0.35">
      <c r="A79" s="45" t="s">
        <v>267</v>
      </c>
      <c r="B79" s="29" t="s">
        <v>61</v>
      </c>
      <c r="C79" s="41">
        <v>0.51585648148148144</v>
      </c>
      <c r="D79" s="30">
        <v>12</v>
      </c>
      <c r="E79" s="29" t="s">
        <v>64</v>
      </c>
      <c r="F79" s="29" t="s">
        <v>65</v>
      </c>
      <c r="G79" s="29"/>
    </row>
    <row r="80" spans="1:7" x14ac:dyDescent="0.35">
      <c r="A80" s="45" t="s">
        <v>267</v>
      </c>
      <c r="B80" s="29" t="s">
        <v>61</v>
      </c>
      <c r="C80" s="41">
        <v>0.52129629629629626</v>
      </c>
      <c r="D80" s="30">
        <v>14</v>
      </c>
      <c r="E80" s="29" t="s">
        <v>68</v>
      </c>
      <c r="F80" s="29" t="s">
        <v>69</v>
      </c>
      <c r="G80" s="29"/>
    </row>
    <row r="81" spans="1:7" x14ac:dyDescent="0.35">
      <c r="A81" s="45" t="s">
        <v>261</v>
      </c>
      <c r="B81" s="29" t="s">
        <v>61</v>
      </c>
      <c r="C81" s="41">
        <v>0.40671296296296294</v>
      </c>
      <c r="D81" s="30">
        <v>13</v>
      </c>
      <c r="E81" s="29" t="s">
        <v>66</v>
      </c>
      <c r="F81" s="29" t="s">
        <v>67</v>
      </c>
      <c r="G81" s="29"/>
    </row>
    <row r="82" spans="1:7" x14ac:dyDescent="0.35">
      <c r="A82" s="45" t="s">
        <v>261</v>
      </c>
      <c r="B82" s="29" t="s">
        <v>61</v>
      </c>
      <c r="C82" s="41">
        <v>0.41157407407407409</v>
      </c>
      <c r="D82" s="30">
        <v>11</v>
      </c>
      <c r="E82" s="29" t="s">
        <v>62</v>
      </c>
      <c r="F82" s="29" t="s">
        <v>63</v>
      </c>
      <c r="G82" s="29"/>
    </row>
    <row r="83" spans="1:7" x14ac:dyDescent="0.35">
      <c r="A83" s="45" t="s">
        <v>261</v>
      </c>
      <c r="B83" s="29" t="s">
        <v>61</v>
      </c>
      <c r="C83" s="41">
        <v>0.45567129629629627</v>
      </c>
      <c r="D83" s="30">
        <v>14</v>
      </c>
      <c r="E83" s="29" t="s">
        <v>68</v>
      </c>
      <c r="F83" s="29" t="s">
        <v>69</v>
      </c>
      <c r="G83" s="29"/>
    </row>
    <row r="84" spans="1:7" x14ac:dyDescent="0.35">
      <c r="A84" s="45" t="s">
        <v>261</v>
      </c>
      <c r="B84" s="29" t="s">
        <v>61</v>
      </c>
      <c r="C84" s="41">
        <v>0.46053240740740742</v>
      </c>
      <c r="D84" s="30">
        <v>12</v>
      </c>
      <c r="E84" s="29" t="s">
        <v>64</v>
      </c>
      <c r="F84" s="29" t="s">
        <v>65</v>
      </c>
      <c r="G84" s="29"/>
    </row>
    <row r="85" spans="1:7" x14ac:dyDescent="0.35">
      <c r="A85" s="45" t="s">
        <v>261</v>
      </c>
      <c r="B85" s="29" t="s">
        <v>126</v>
      </c>
      <c r="C85" s="41">
        <v>0.44421296296296298</v>
      </c>
      <c r="D85" s="30">
        <v>52</v>
      </c>
      <c r="E85" s="29" t="s">
        <v>143</v>
      </c>
      <c r="F85" s="29" t="s">
        <v>192</v>
      </c>
      <c r="G85" s="29" t="s">
        <v>19</v>
      </c>
    </row>
    <row r="86" spans="1:7" x14ac:dyDescent="0.35">
      <c r="A86" s="45" t="s">
        <v>266</v>
      </c>
      <c r="B86" s="29" t="s">
        <v>126</v>
      </c>
      <c r="C86" s="41">
        <v>0.58912037037037035</v>
      </c>
      <c r="D86" s="30">
        <v>87</v>
      </c>
      <c r="E86" s="29" t="s">
        <v>205</v>
      </c>
      <c r="F86" s="29" t="s">
        <v>206</v>
      </c>
      <c r="G86" s="29" t="s">
        <v>19</v>
      </c>
    </row>
    <row r="87" spans="1:7" x14ac:dyDescent="0.35">
      <c r="A87" s="45" t="s">
        <v>262</v>
      </c>
      <c r="B87" s="29" t="s">
        <v>126</v>
      </c>
      <c r="C87" s="41">
        <v>0.44386574074074076</v>
      </c>
      <c r="D87" s="30">
        <v>41</v>
      </c>
      <c r="E87" s="29" t="s">
        <v>127</v>
      </c>
      <c r="F87" s="29" t="s">
        <v>128</v>
      </c>
      <c r="G87" s="29"/>
    </row>
    <row r="88" spans="1:7" x14ac:dyDescent="0.35">
      <c r="A88" s="45" t="s">
        <v>263</v>
      </c>
      <c r="B88" s="29" t="s">
        <v>126</v>
      </c>
      <c r="C88" s="41">
        <v>0.54849537037037033</v>
      </c>
      <c r="D88" s="30">
        <v>51</v>
      </c>
      <c r="E88" s="29" t="s">
        <v>141</v>
      </c>
      <c r="F88" s="29" t="s">
        <v>142</v>
      </c>
      <c r="G88" s="29"/>
    </row>
    <row r="89" spans="1:7" x14ac:dyDescent="0.35">
      <c r="A89" s="45" t="s">
        <v>264</v>
      </c>
      <c r="B89" s="29" t="s">
        <v>126</v>
      </c>
      <c r="C89" s="41">
        <v>0.61053240740740744</v>
      </c>
      <c r="D89" s="30">
        <v>52</v>
      </c>
      <c r="E89" s="29" t="s">
        <v>143</v>
      </c>
      <c r="F89" s="29" t="s">
        <v>192</v>
      </c>
      <c r="G89" s="29"/>
    </row>
    <row r="90" spans="1:7" x14ac:dyDescent="0.35">
      <c r="A90" s="45" t="s">
        <v>265</v>
      </c>
      <c r="B90" s="29" t="s">
        <v>126</v>
      </c>
      <c r="C90" s="41">
        <v>0.5380787037037037</v>
      </c>
      <c r="D90" s="30">
        <v>87</v>
      </c>
      <c r="E90" s="29" t="s">
        <v>205</v>
      </c>
      <c r="F90" s="29" t="s">
        <v>206</v>
      </c>
      <c r="G90" s="29"/>
    </row>
    <row r="91" spans="1:7" x14ac:dyDescent="0.35">
      <c r="A91" s="45" t="s">
        <v>262</v>
      </c>
      <c r="B91" s="29" t="s">
        <v>131</v>
      </c>
      <c r="C91" s="41">
        <v>0.43842592592592594</v>
      </c>
      <c r="D91" s="30">
        <v>43</v>
      </c>
      <c r="E91" s="29" t="s">
        <v>132</v>
      </c>
      <c r="F91" s="29" t="s">
        <v>221</v>
      </c>
      <c r="G91" s="29"/>
    </row>
    <row r="92" spans="1:7" x14ac:dyDescent="0.35">
      <c r="A92" s="45" t="s">
        <v>263</v>
      </c>
      <c r="B92" s="29" t="s">
        <v>131</v>
      </c>
      <c r="C92" s="41">
        <v>0.55393518518518514</v>
      </c>
      <c r="D92" s="30">
        <v>66</v>
      </c>
      <c r="E92" s="29" t="s">
        <v>173</v>
      </c>
      <c r="F92" s="29" t="s">
        <v>174</v>
      </c>
      <c r="G92" s="29"/>
    </row>
    <row r="93" spans="1:7" x14ac:dyDescent="0.35">
      <c r="A93" s="45" t="s">
        <v>264</v>
      </c>
      <c r="B93" s="29" t="s">
        <v>131</v>
      </c>
      <c r="C93" s="41">
        <v>0.57777777777777783</v>
      </c>
      <c r="D93" s="30">
        <v>79</v>
      </c>
      <c r="E93" s="29" t="s">
        <v>196</v>
      </c>
      <c r="F93" s="29" t="s">
        <v>197</v>
      </c>
      <c r="G93" s="29"/>
    </row>
    <row r="94" spans="1:7" x14ac:dyDescent="0.35">
      <c r="A94" s="45" t="s">
        <v>265</v>
      </c>
      <c r="B94" s="29" t="s">
        <v>131</v>
      </c>
      <c r="C94" s="41">
        <v>0.52175925925925926</v>
      </c>
      <c r="D94" s="30">
        <v>85</v>
      </c>
      <c r="E94" s="29" t="s">
        <v>133</v>
      </c>
      <c r="F94" s="29" t="s">
        <v>203</v>
      </c>
      <c r="G94" s="29"/>
    </row>
    <row r="95" spans="1:7" x14ac:dyDescent="0.35">
      <c r="A95" s="45" t="s">
        <v>268</v>
      </c>
      <c r="B95" s="29" t="s">
        <v>131</v>
      </c>
      <c r="C95" s="41">
        <v>0.47650462962962964</v>
      </c>
      <c r="D95" s="30">
        <v>43</v>
      </c>
      <c r="E95" s="29" t="s">
        <v>132</v>
      </c>
      <c r="F95" s="29" t="s">
        <v>221</v>
      </c>
      <c r="G95" s="29"/>
    </row>
    <row r="96" spans="1:7" x14ac:dyDescent="0.35">
      <c r="A96" s="45" t="s">
        <v>268</v>
      </c>
      <c r="B96" s="29" t="s">
        <v>131</v>
      </c>
      <c r="C96" s="41">
        <v>0.42754629629629631</v>
      </c>
      <c r="D96" s="30">
        <v>66</v>
      </c>
      <c r="E96" s="29" t="s">
        <v>173</v>
      </c>
      <c r="F96" s="29" t="s">
        <v>174</v>
      </c>
      <c r="G96" s="29"/>
    </row>
    <row r="97" spans="1:7" x14ac:dyDescent="0.35">
      <c r="A97" s="45" t="s">
        <v>267</v>
      </c>
      <c r="B97" s="29" t="s">
        <v>131</v>
      </c>
      <c r="C97" s="41">
        <v>0.5376157407407407</v>
      </c>
      <c r="D97" s="30">
        <v>79</v>
      </c>
      <c r="E97" s="29" t="s">
        <v>196</v>
      </c>
      <c r="F97" s="29" t="s">
        <v>197</v>
      </c>
      <c r="G97" s="29"/>
    </row>
    <row r="98" spans="1:7" x14ac:dyDescent="0.35">
      <c r="A98" s="45" t="s">
        <v>267</v>
      </c>
      <c r="B98" s="29" t="s">
        <v>131</v>
      </c>
      <c r="C98" s="41">
        <v>0.54305555555555551</v>
      </c>
      <c r="D98" s="30">
        <v>85</v>
      </c>
      <c r="E98" s="29" t="s">
        <v>133</v>
      </c>
      <c r="F98" s="29" t="s">
        <v>203</v>
      </c>
      <c r="G98" s="29"/>
    </row>
    <row r="99" spans="1:7" x14ac:dyDescent="0.35">
      <c r="A99" s="45" t="s">
        <v>261</v>
      </c>
      <c r="B99" s="29" t="s">
        <v>98</v>
      </c>
      <c r="C99" s="41">
        <v>0.42789351851851853</v>
      </c>
      <c r="D99" s="30">
        <v>24</v>
      </c>
      <c r="E99" s="29" t="s">
        <v>90</v>
      </c>
      <c r="F99" s="29" t="s">
        <v>91</v>
      </c>
      <c r="G99" s="29"/>
    </row>
    <row r="100" spans="1:7" x14ac:dyDescent="0.35">
      <c r="A100" s="45" t="s">
        <v>261</v>
      </c>
      <c r="B100" s="29" t="s">
        <v>98</v>
      </c>
      <c r="C100" s="41">
        <v>0.4284722222222222</v>
      </c>
      <c r="D100" s="30">
        <v>26</v>
      </c>
      <c r="E100" s="29" t="s">
        <v>94</v>
      </c>
      <c r="F100" s="29" t="s">
        <v>95</v>
      </c>
      <c r="G100" s="29"/>
    </row>
    <row r="101" spans="1:7" x14ac:dyDescent="0.35">
      <c r="A101" s="45" t="s">
        <v>261</v>
      </c>
      <c r="B101" s="29" t="s">
        <v>98</v>
      </c>
      <c r="C101" s="41">
        <v>0.47199074074074071</v>
      </c>
      <c r="D101" s="30">
        <v>27</v>
      </c>
      <c r="E101" s="29" t="s">
        <v>96</v>
      </c>
      <c r="F101" s="29" t="s">
        <v>97</v>
      </c>
      <c r="G101" s="29"/>
    </row>
    <row r="102" spans="1:7" x14ac:dyDescent="0.35">
      <c r="A102" s="45" t="s">
        <v>261</v>
      </c>
      <c r="B102" s="29" t="s">
        <v>98</v>
      </c>
      <c r="C102" s="41">
        <v>0.47685185185185186</v>
      </c>
      <c r="D102" s="30">
        <v>25</v>
      </c>
      <c r="E102" s="29" t="s">
        <v>92</v>
      </c>
      <c r="F102" s="29" t="s">
        <v>93</v>
      </c>
      <c r="G102" s="29"/>
    </row>
    <row r="103" spans="1:7" x14ac:dyDescent="0.35">
      <c r="A103" s="45" t="s">
        <v>261</v>
      </c>
      <c r="B103" s="29" t="s">
        <v>99</v>
      </c>
      <c r="C103" s="41">
        <v>0.43333333333333335</v>
      </c>
      <c r="D103" s="30">
        <v>28</v>
      </c>
      <c r="E103" s="29" t="s">
        <v>100</v>
      </c>
      <c r="F103" s="29" t="s">
        <v>101</v>
      </c>
      <c r="G103" s="29"/>
    </row>
    <row r="104" spans="1:7" x14ac:dyDescent="0.35">
      <c r="A104" s="45" t="s">
        <v>261</v>
      </c>
      <c r="B104" s="29" t="s">
        <v>99</v>
      </c>
      <c r="C104" s="41">
        <v>0.43391203703703701</v>
      </c>
      <c r="D104" s="30">
        <v>30</v>
      </c>
      <c r="E104" s="29" t="s">
        <v>104</v>
      </c>
      <c r="F104" s="29" t="s">
        <v>105</v>
      </c>
      <c r="G104" s="29"/>
    </row>
    <row r="105" spans="1:7" x14ac:dyDescent="0.35">
      <c r="A105" s="45" t="s">
        <v>261</v>
      </c>
      <c r="B105" s="29" t="s">
        <v>99</v>
      </c>
      <c r="C105" s="41">
        <v>0.47743055555555552</v>
      </c>
      <c r="D105" s="30">
        <v>31</v>
      </c>
      <c r="E105" s="29" t="s">
        <v>106</v>
      </c>
      <c r="F105" s="29" t="s">
        <v>107</v>
      </c>
      <c r="G105" s="29"/>
    </row>
    <row r="106" spans="1:7" x14ac:dyDescent="0.35">
      <c r="A106" s="45" t="s">
        <v>261</v>
      </c>
      <c r="B106" s="29" t="s">
        <v>99</v>
      </c>
      <c r="C106" s="41">
        <v>0.48229166666666667</v>
      </c>
      <c r="D106" s="30">
        <v>29</v>
      </c>
      <c r="E106" s="29" t="s">
        <v>102</v>
      </c>
      <c r="F106" s="29" t="s">
        <v>103</v>
      </c>
      <c r="G106" s="29"/>
    </row>
  </sheetData>
  <sortState ref="A77:F80">
    <sortCondition ref="A77:A80"/>
    <sortCondition ref="C77:C80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I17"/>
  <sheetViews>
    <sheetView workbookViewId="0">
      <selection activeCell="I15" sqref="I15"/>
    </sheetView>
  </sheetViews>
  <sheetFormatPr defaultRowHeight="14.5" x14ac:dyDescent="0.35"/>
  <cols>
    <col min="1" max="1" width="21.36328125" customWidth="1"/>
    <col min="2" max="2" width="6.08984375" bestFit="1" customWidth="1"/>
    <col min="3" max="3" width="4.54296875" style="35" bestFit="1" customWidth="1"/>
    <col min="4" max="4" width="20.6328125" bestFit="1" customWidth="1"/>
    <col min="5" max="5" width="17.81640625" bestFit="1" customWidth="1"/>
    <col min="6" max="6" width="16.6328125" hidden="1" customWidth="1"/>
    <col min="7" max="7" width="8.6328125" bestFit="1" customWidth="1"/>
    <col min="9" max="9" width="6.6328125" bestFit="1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6"/>
    </row>
    <row r="2" spans="1:9" ht="15.5" x14ac:dyDescent="0.35">
      <c r="C2" s="34"/>
      <c r="D2" s="7"/>
      <c r="F2" s="3"/>
      <c r="G2" s="4"/>
      <c r="H2" s="5"/>
      <c r="I2" s="6"/>
    </row>
    <row r="3" spans="1:9" ht="15.5" x14ac:dyDescent="0.35">
      <c r="B3" s="8"/>
      <c r="C3" s="33"/>
      <c r="D3" s="7"/>
      <c r="E3" s="8" t="s">
        <v>198</v>
      </c>
      <c r="G3" s="4"/>
      <c r="H3" s="5"/>
      <c r="I3" s="6"/>
    </row>
    <row r="4" spans="1:9" ht="18.5" x14ac:dyDescent="0.45">
      <c r="A4" s="9" t="s">
        <v>256</v>
      </c>
      <c r="C4" s="33"/>
      <c r="D4" s="8" t="s">
        <v>292</v>
      </c>
      <c r="E4" s="7"/>
      <c r="F4" s="7"/>
      <c r="G4" s="4"/>
      <c r="H4" s="5"/>
      <c r="I4" s="6"/>
    </row>
    <row r="5" spans="1:9" ht="15.5" x14ac:dyDescent="0.35">
      <c r="B5" s="10"/>
      <c r="C5" s="33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ht="15.5" x14ac:dyDescent="0.35">
      <c r="A7" s="17" t="s">
        <v>117</v>
      </c>
      <c r="B7" s="41">
        <v>0.5</v>
      </c>
      <c r="C7" s="19">
        <v>80</v>
      </c>
      <c r="D7" s="20" t="s">
        <v>254</v>
      </c>
      <c r="E7" s="20" t="s">
        <v>255</v>
      </c>
      <c r="F7" s="21"/>
      <c r="G7" s="22">
        <v>196</v>
      </c>
      <c r="H7" s="22">
        <v>67.59</v>
      </c>
      <c r="I7" s="23">
        <v>4</v>
      </c>
    </row>
    <row r="8" spans="1:9" ht="15.5" x14ac:dyDescent="0.35">
      <c r="A8" s="17" t="s">
        <v>118</v>
      </c>
      <c r="B8" s="41">
        <f>B7+TIME(0,7,50)</f>
        <v>0.50543981481481481</v>
      </c>
      <c r="C8" s="19">
        <v>81</v>
      </c>
      <c r="D8" s="24" t="s">
        <v>199</v>
      </c>
      <c r="E8" s="25" t="s">
        <v>200</v>
      </c>
      <c r="F8" s="26"/>
      <c r="G8" s="22">
        <v>198.5</v>
      </c>
      <c r="H8" s="22">
        <v>68.45</v>
      </c>
      <c r="I8" s="27">
        <v>3</v>
      </c>
    </row>
    <row r="9" spans="1:9" ht="15.5" x14ac:dyDescent="0.35">
      <c r="A9" s="17" t="s">
        <v>149</v>
      </c>
      <c r="B9" s="41">
        <f t="shared" ref="B9:B16" si="0">B8+TIME(0,7,50)</f>
        <v>0.51087962962962963</v>
      </c>
      <c r="C9" s="19">
        <v>82</v>
      </c>
      <c r="D9" s="28" t="s">
        <v>186</v>
      </c>
      <c r="E9" s="25" t="s">
        <v>187</v>
      </c>
      <c r="F9" s="26" t="s">
        <v>19</v>
      </c>
      <c r="G9" s="22">
        <v>195.5</v>
      </c>
      <c r="H9" s="22">
        <v>67.41</v>
      </c>
      <c r="I9" s="27">
        <v>5</v>
      </c>
    </row>
    <row r="10" spans="1:9" s="7" customFormat="1" ht="15.5" x14ac:dyDescent="0.35">
      <c r="A10" s="29" t="s">
        <v>123</v>
      </c>
      <c r="B10" s="41">
        <f t="shared" si="0"/>
        <v>0.51631944444444444</v>
      </c>
      <c r="C10" s="30">
        <v>84</v>
      </c>
      <c r="D10" s="29" t="s">
        <v>201</v>
      </c>
      <c r="E10" s="29" t="s">
        <v>202</v>
      </c>
      <c r="F10" s="29"/>
      <c r="G10" s="31" t="s">
        <v>307</v>
      </c>
      <c r="H10" s="31"/>
      <c r="I10" s="31"/>
    </row>
    <row r="11" spans="1:9" x14ac:dyDescent="0.35">
      <c r="A11" s="29" t="s">
        <v>131</v>
      </c>
      <c r="B11" s="41">
        <f t="shared" si="0"/>
        <v>0.52175925925925926</v>
      </c>
      <c r="C11" s="30">
        <v>85</v>
      </c>
      <c r="D11" s="29" t="s">
        <v>133</v>
      </c>
      <c r="E11" s="29" t="s">
        <v>203</v>
      </c>
      <c r="F11" s="29"/>
      <c r="G11" s="29" t="s">
        <v>308</v>
      </c>
      <c r="H11" s="29">
        <v>69.83</v>
      </c>
      <c r="I11" s="29">
        <v>2</v>
      </c>
    </row>
    <row r="12" spans="1:9" ht="15.5" x14ac:dyDescent="0.35">
      <c r="A12" s="31" t="s">
        <v>60</v>
      </c>
      <c r="B12" s="41">
        <f t="shared" si="0"/>
        <v>0.52719907407407407</v>
      </c>
      <c r="C12" s="32">
        <v>83</v>
      </c>
      <c r="D12" s="31" t="s">
        <v>0</v>
      </c>
      <c r="E12" s="31" t="s">
        <v>1</v>
      </c>
      <c r="F12" s="31"/>
      <c r="G12" s="29" t="s">
        <v>309</v>
      </c>
      <c r="H12" s="29">
        <v>69.83</v>
      </c>
      <c r="I12" s="29">
        <v>1</v>
      </c>
    </row>
    <row r="13" spans="1:9" x14ac:dyDescent="0.35">
      <c r="A13" s="29" t="s">
        <v>82</v>
      </c>
      <c r="B13" s="41">
        <f t="shared" si="0"/>
        <v>0.53263888888888888</v>
      </c>
      <c r="C13" s="30">
        <v>86</v>
      </c>
      <c r="D13" s="29" t="s">
        <v>204</v>
      </c>
      <c r="E13" s="29" t="s">
        <v>191</v>
      </c>
      <c r="F13" s="29" t="s">
        <v>19</v>
      </c>
      <c r="G13" s="29">
        <v>178</v>
      </c>
      <c r="H13" s="29">
        <v>61.38</v>
      </c>
      <c r="I13" s="29"/>
    </row>
    <row r="14" spans="1:9" x14ac:dyDescent="0.35">
      <c r="A14" s="29" t="s">
        <v>126</v>
      </c>
      <c r="B14" s="41">
        <f t="shared" si="0"/>
        <v>0.5380787037037037</v>
      </c>
      <c r="C14" s="30">
        <v>87</v>
      </c>
      <c r="D14" s="29" t="s">
        <v>205</v>
      </c>
      <c r="E14" s="29" t="s">
        <v>206</v>
      </c>
      <c r="F14" s="29"/>
      <c r="G14" s="29">
        <v>194.5</v>
      </c>
      <c r="H14" s="29">
        <v>67.069999999999993</v>
      </c>
      <c r="I14" s="29">
        <v>6</v>
      </c>
    </row>
    <row r="15" spans="1:9" x14ac:dyDescent="0.35">
      <c r="A15" s="29" t="s">
        <v>61</v>
      </c>
      <c r="B15" s="41">
        <f t="shared" si="0"/>
        <v>0.54351851851851851</v>
      </c>
      <c r="C15" s="30">
        <v>88</v>
      </c>
      <c r="D15" s="29" t="s">
        <v>207</v>
      </c>
      <c r="E15" s="29" t="s">
        <v>208</v>
      </c>
      <c r="F15" s="29"/>
      <c r="G15" s="29">
        <v>166</v>
      </c>
      <c r="H15" s="29">
        <v>57.25</v>
      </c>
      <c r="I15" s="29"/>
    </row>
    <row r="16" spans="1:9" x14ac:dyDescent="0.35">
      <c r="A16" s="29" t="s">
        <v>217</v>
      </c>
      <c r="B16" s="41">
        <f t="shared" si="0"/>
        <v>0.54895833333333333</v>
      </c>
      <c r="C16" s="30">
        <v>91</v>
      </c>
      <c r="D16" s="29" t="s">
        <v>218</v>
      </c>
      <c r="E16" s="29" t="s">
        <v>219</v>
      </c>
      <c r="F16" s="29" t="s">
        <v>19</v>
      </c>
      <c r="G16" s="29" t="s">
        <v>307</v>
      </c>
      <c r="H16" s="29"/>
      <c r="I16" s="29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29"/>
    </row>
  </sheetData>
  <pageMargins left="0.7" right="0.7" top="0.75" bottom="0.75" header="0.3" footer="0.3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17"/>
  <sheetViews>
    <sheetView workbookViewId="0">
      <selection activeCell="G17" sqref="G17"/>
    </sheetView>
  </sheetViews>
  <sheetFormatPr defaultRowHeight="14.5" x14ac:dyDescent="0.35"/>
  <cols>
    <col min="1" max="1" width="20.6328125" customWidth="1"/>
    <col min="2" max="2" width="6.08984375" bestFit="1" customWidth="1"/>
    <col min="3" max="3" width="4.54296875" style="35" bestFit="1" customWidth="1"/>
    <col min="4" max="4" width="17.6328125" customWidth="1"/>
    <col min="5" max="5" width="19.54296875" customWidth="1"/>
    <col min="6" max="6" width="10.453125" hidden="1" customWidth="1"/>
    <col min="7" max="7" width="7.81640625" bestFit="1" customWidth="1"/>
    <col min="9" max="9" width="6.6328125" style="84" bestFit="1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30</v>
      </c>
      <c r="G3" s="4"/>
      <c r="H3" s="5"/>
      <c r="I3" s="81"/>
    </row>
    <row r="4" spans="1:9" ht="18.5" x14ac:dyDescent="0.45">
      <c r="A4" s="9" t="s">
        <v>256</v>
      </c>
      <c r="C4" s="33"/>
      <c r="D4" s="8" t="s">
        <v>292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ht="15.5" x14ac:dyDescent="0.35">
      <c r="A7" s="17" t="s">
        <v>210</v>
      </c>
      <c r="B7" s="41">
        <v>0.56736111111111109</v>
      </c>
      <c r="C7" s="19">
        <v>90</v>
      </c>
      <c r="D7" s="28" t="s">
        <v>209</v>
      </c>
      <c r="E7" s="25" t="s">
        <v>211</v>
      </c>
      <c r="F7" s="26" t="s">
        <v>19</v>
      </c>
      <c r="G7" s="22">
        <v>213</v>
      </c>
      <c r="H7" s="22">
        <v>64.55</v>
      </c>
      <c r="I7" s="83">
        <v>2</v>
      </c>
    </row>
    <row r="8" spans="1:9" ht="15.5" x14ac:dyDescent="0.35">
      <c r="A8" s="17" t="s">
        <v>213</v>
      </c>
      <c r="B8" s="41">
        <f>B7+TIME(0,7,50)</f>
        <v>0.57280092592592591</v>
      </c>
      <c r="C8" s="19">
        <v>83</v>
      </c>
      <c r="D8" s="20" t="s">
        <v>0</v>
      </c>
      <c r="E8" s="20" t="s">
        <v>1</v>
      </c>
      <c r="F8" s="21" t="s">
        <v>19</v>
      </c>
      <c r="G8" s="22">
        <v>220.5</v>
      </c>
      <c r="H8" s="22">
        <v>66.819999999999993</v>
      </c>
      <c r="I8" s="83">
        <v>1</v>
      </c>
    </row>
    <row r="9" spans="1:9" ht="15.5" x14ac:dyDescent="0.35">
      <c r="A9" s="17" t="s">
        <v>214</v>
      </c>
      <c r="B9" s="41">
        <f t="shared" ref="B9:B12" si="0">B8+TIME(0,7,50)</f>
        <v>0.57824074074074072</v>
      </c>
      <c r="C9" s="19">
        <v>89</v>
      </c>
      <c r="D9" s="24" t="s">
        <v>215</v>
      </c>
      <c r="E9" s="25" t="s">
        <v>4</v>
      </c>
      <c r="F9" s="26" t="s">
        <v>19</v>
      </c>
      <c r="G9" s="22">
        <v>245.5</v>
      </c>
      <c r="H9" s="22">
        <v>62.95</v>
      </c>
      <c r="I9" s="83">
        <v>4</v>
      </c>
    </row>
    <row r="10" spans="1:9" x14ac:dyDescent="0.35">
      <c r="A10" s="29" t="s">
        <v>216</v>
      </c>
      <c r="B10" s="41">
        <f t="shared" si="0"/>
        <v>0.58368055555555554</v>
      </c>
      <c r="C10" s="30">
        <v>91</v>
      </c>
      <c r="D10" s="29" t="s">
        <v>218</v>
      </c>
      <c r="E10" s="29" t="s">
        <v>219</v>
      </c>
      <c r="F10" s="29" t="s">
        <v>19</v>
      </c>
      <c r="G10" s="29"/>
      <c r="H10" s="29"/>
      <c r="I10" s="86"/>
    </row>
    <row r="11" spans="1:9" x14ac:dyDescent="0.35">
      <c r="A11" s="29" t="s">
        <v>126</v>
      </c>
      <c r="B11" s="41">
        <f t="shared" si="0"/>
        <v>0.58912037037037035</v>
      </c>
      <c r="C11" s="30">
        <v>87</v>
      </c>
      <c r="D11" s="29" t="s">
        <v>205</v>
      </c>
      <c r="E11" s="29" t="s">
        <v>206</v>
      </c>
      <c r="F11" s="29" t="s">
        <v>19</v>
      </c>
      <c r="G11" s="29">
        <v>208</v>
      </c>
      <c r="H11" s="29">
        <v>63.03</v>
      </c>
      <c r="I11" s="86">
        <v>3</v>
      </c>
    </row>
    <row r="12" spans="1:9" ht="15.5" x14ac:dyDescent="0.35">
      <c r="A12" s="31" t="s">
        <v>212</v>
      </c>
      <c r="B12" s="41">
        <f t="shared" si="0"/>
        <v>0.59456018518518516</v>
      </c>
      <c r="C12" s="32">
        <v>90</v>
      </c>
      <c r="D12" s="31" t="s">
        <v>209</v>
      </c>
      <c r="E12" s="31" t="s">
        <v>211</v>
      </c>
      <c r="F12" s="31" t="s">
        <v>19</v>
      </c>
      <c r="G12" s="29">
        <v>245</v>
      </c>
      <c r="H12" s="29">
        <v>62.82</v>
      </c>
      <c r="I12" s="86">
        <v>5</v>
      </c>
    </row>
    <row r="13" spans="1:9" ht="19.25" customHeight="1" x14ac:dyDescent="0.35">
      <c r="C13"/>
    </row>
    <row r="14" spans="1:9" x14ac:dyDescent="0.35">
      <c r="C14"/>
    </row>
    <row r="15" spans="1:9" x14ac:dyDescent="0.35">
      <c r="C15"/>
    </row>
    <row r="16" spans="1:9" x14ac:dyDescent="0.35">
      <c r="C16"/>
    </row>
    <row r="17" spans="3:3" x14ac:dyDescent="0.35">
      <c r="C17"/>
    </row>
  </sheetData>
  <pageMargins left="0.7" right="0.7" top="0.75" bottom="0.75" header="0.3" footer="0.3"/>
  <pageSetup paperSize="9" scale="9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7"/>
  <sheetViews>
    <sheetView workbookViewId="0">
      <selection activeCell="I9" sqref="I9"/>
    </sheetView>
  </sheetViews>
  <sheetFormatPr defaultRowHeight="14.5" x14ac:dyDescent="0.35"/>
  <cols>
    <col min="1" max="1" width="14.54296875" customWidth="1"/>
    <col min="2" max="2" width="6.08984375" bestFit="1" customWidth="1"/>
    <col min="3" max="3" width="4.54296875" style="35" bestFit="1" customWidth="1"/>
    <col min="4" max="4" width="18.54296875" bestFit="1" customWidth="1"/>
    <col min="5" max="5" width="25.453125" customWidth="1"/>
    <col min="6" max="6" width="17.90625" hidden="1" customWidth="1"/>
    <col min="9" max="9" width="6.6328125" style="84" bestFit="1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31</v>
      </c>
      <c r="G3" s="4"/>
      <c r="H3" s="5"/>
      <c r="I3" s="81"/>
    </row>
    <row r="4" spans="1:9" ht="18.5" x14ac:dyDescent="0.45">
      <c r="A4" s="9" t="s">
        <v>10</v>
      </c>
      <c r="C4" s="33"/>
      <c r="D4" s="8" t="s">
        <v>293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ht="15.5" x14ac:dyDescent="0.35">
      <c r="A7" s="17" t="s">
        <v>57</v>
      </c>
      <c r="B7" s="41">
        <v>0.51041666666666663</v>
      </c>
      <c r="C7" s="19">
        <v>9</v>
      </c>
      <c r="D7" s="28" t="s">
        <v>58</v>
      </c>
      <c r="E7" s="25" t="s">
        <v>59</v>
      </c>
      <c r="F7" s="26"/>
      <c r="G7" s="22">
        <v>77</v>
      </c>
      <c r="H7" s="22">
        <v>70</v>
      </c>
      <c r="I7" s="83">
        <v>3</v>
      </c>
    </row>
    <row r="8" spans="1:9" x14ac:dyDescent="0.35">
      <c r="A8" s="29" t="s">
        <v>61</v>
      </c>
      <c r="B8" s="41">
        <f t="shared" ref="B8:B15" si="0">B7+TIME(0,7,50)</f>
        <v>0.51585648148148144</v>
      </c>
      <c r="C8" s="30">
        <v>12</v>
      </c>
      <c r="D8" s="29" t="s">
        <v>64</v>
      </c>
      <c r="E8" s="29" t="s">
        <v>65</v>
      </c>
      <c r="F8" s="29"/>
      <c r="G8" s="29">
        <v>78.5</v>
      </c>
      <c r="H8" s="29">
        <v>71.36</v>
      </c>
      <c r="I8" s="86">
        <v>1</v>
      </c>
    </row>
    <row r="9" spans="1:9" x14ac:dyDescent="0.35">
      <c r="A9" s="29" t="s">
        <v>61</v>
      </c>
      <c r="B9" s="41">
        <f t="shared" si="0"/>
        <v>0.52129629629629626</v>
      </c>
      <c r="C9" s="30">
        <v>14</v>
      </c>
      <c r="D9" s="29" t="s">
        <v>68</v>
      </c>
      <c r="E9" s="29" t="s">
        <v>69</v>
      </c>
      <c r="F9" s="29"/>
      <c r="G9" s="29">
        <v>71.5</v>
      </c>
      <c r="H9" s="29">
        <v>65</v>
      </c>
      <c r="I9" s="86"/>
    </row>
    <row r="10" spans="1:9" ht="15.5" x14ac:dyDescent="0.35">
      <c r="A10" s="17" t="s">
        <v>149</v>
      </c>
      <c r="B10" s="41">
        <f t="shared" si="0"/>
        <v>0.52673611111111107</v>
      </c>
      <c r="C10" s="19">
        <v>72</v>
      </c>
      <c r="D10" s="20" t="s">
        <v>184</v>
      </c>
      <c r="E10" s="20" t="s">
        <v>185</v>
      </c>
      <c r="F10" s="21" t="s">
        <v>19</v>
      </c>
      <c r="G10" s="22">
        <f>67+7</f>
        <v>74</v>
      </c>
      <c r="H10" s="22">
        <v>67.27</v>
      </c>
      <c r="I10" s="83">
        <v>6</v>
      </c>
    </row>
    <row r="11" spans="1:9" s="7" customFormat="1" ht="15.5" x14ac:dyDescent="0.35">
      <c r="A11" s="31" t="s">
        <v>82</v>
      </c>
      <c r="B11" s="41">
        <f t="shared" si="0"/>
        <v>0.53217592592592589</v>
      </c>
      <c r="C11" s="32">
        <v>20</v>
      </c>
      <c r="D11" s="31" t="s">
        <v>83</v>
      </c>
      <c r="E11" s="31" t="s">
        <v>84</v>
      </c>
      <c r="F11" s="31" t="s">
        <v>19</v>
      </c>
      <c r="G11" s="31">
        <v>75.5</v>
      </c>
      <c r="H11" s="31">
        <v>68.64</v>
      </c>
      <c r="I11" s="85">
        <v>4</v>
      </c>
    </row>
    <row r="12" spans="1:9" x14ac:dyDescent="0.35">
      <c r="A12" s="29" t="s">
        <v>131</v>
      </c>
      <c r="B12" s="41">
        <f t="shared" si="0"/>
        <v>0.5376157407407407</v>
      </c>
      <c r="C12" s="30">
        <v>79</v>
      </c>
      <c r="D12" s="29" t="s">
        <v>196</v>
      </c>
      <c r="E12" s="29" t="s">
        <v>197</v>
      </c>
      <c r="F12" s="29"/>
      <c r="G12" s="29">
        <v>73</v>
      </c>
      <c r="H12" s="29">
        <v>66.36</v>
      </c>
      <c r="I12" s="86"/>
    </row>
    <row r="13" spans="1:9" x14ac:dyDescent="0.35">
      <c r="A13" s="29" t="s">
        <v>131</v>
      </c>
      <c r="B13" s="41">
        <f t="shared" si="0"/>
        <v>0.54305555555555551</v>
      </c>
      <c r="C13" s="30">
        <v>85</v>
      </c>
      <c r="D13" s="29" t="s">
        <v>133</v>
      </c>
      <c r="E13" s="29" t="s">
        <v>203</v>
      </c>
      <c r="F13" s="29"/>
      <c r="G13" s="29">
        <v>78.5</v>
      </c>
      <c r="H13" s="29">
        <v>71.36</v>
      </c>
      <c r="I13" s="86">
        <v>2</v>
      </c>
    </row>
    <row r="14" spans="1:9" x14ac:dyDescent="0.35">
      <c r="A14" s="29" t="s">
        <v>70</v>
      </c>
      <c r="B14" s="41">
        <f t="shared" si="0"/>
        <v>0.54849537037037033</v>
      </c>
      <c r="C14" s="30">
        <v>18</v>
      </c>
      <c r="D14" s="29" t="s">
        <v>311</v>
      </c>
      <c r="E14" s="29" t="s">
        <v>72</v>
      </c>
      <c r="F14" s="29" t="s">
        <v>19</v>
      </c>
      <c r="G14" s="29">
        <v>75</v>
      </c>
      <c r="H14" s="29">
        <v>68.180000000000007</v>
      </c>
      <c r="I14" s="86">
        <v>5</v>
      </c>
    </row>
    <row r="15" spans="1:9" ht="15.5" x14ac:dyDescent="0.35">
      <c r="A15" s="17" t="s">
        <v>57</v>
      </c>
      <c r="B15" s="41">
        <f t="shared" si="0"/>
        <v>0.55393518518518514</v>
      </c>
      <c r="C15" s="19">
        <v>50</v>
      </c>
      <c r="D15" s="24" t="s">
        <v>220</v>
      </c>
      <c r="E15" s="25" t="s">
        <v>140</v>
      </c>
      <c r="F15" s="26"/>
      <c r="G15" s="22">
        <v>74</v>
      </c>
      <c r="H15" s="22">
        <v>67.27</v>
      </c>
      <c r="I15" s="83">
        <v>6</v>
      </c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86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86"/>
    </row>
  </sheetData>
  <pageMargins left="0.7" right="0.7" top="0.75" bottom="0.75" header="0.3" footer="0.3"/>
  <pageSetup paperSize="9" scale="9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42"/>
  <sheetViews>
    <sheetView topLeftCell="B1" workbookViewId="0">
      <selection activeCell="M18" sqref="M18"/>
    </sheetView>
  </sheetViews>
  <sheetFormatPr defaultRowHeight="14.5" x14ac:dyDescent="0.35"/>
  <cols>
    <col min="1" max="1" width="0" hidden="1" customWidth="1"/>
    <col min="2" max="2" width="14.08984375" customWidth="1"/>
    <col min="3" max="3" width="6.08984375" bestFit="1" customWidth="1"/>
    <col min="4" max="4" width="4.54296875" style="35" bestFit="1" customWidth="1"/>
    <col min="5" max="5" width="18.54296875" bestFit="1" customWidth="1"/>
    <col min="6" max="6" width="20.54296875" customWidth="1"/>
    <col min="7" max="7" width="17.6328125" hidden="1" customWidth="1"/>
    <col min="8" max="8" width="7.08984375" bestFit="1" customWidth="1"/>
    <col min="10" max="10" width="6.6328125" style="84" bestFit="1" customWidth="1"/>
  </cols>
  <sheetData>
    <row r="1" spans="1:10" ht="15.5" x14ac:dyDescent="0.35">
      <c r="B1" s="1" t="s">
        <v>16</v>
      </c>
      <c r="C1" s="2"/>
      <c r="D1" s="33"/>
      <c r="F1" s="3" t="s">
        <v>24</v>
      </c>
      <c r="H1" s="4"/>
      <c r="I1" s="5"/>
      <c r="J1" s="81"/>
    </row>
    <row r="2" spans="1:10" ht="15.5" x14ac:dyDescent="0.35">
      <c r="D2" s="34"/>
      <c r="E2" s="7"/>
      <c r="G2" s="3"/>
      <c r="H2" s="4"/>
      <c r="I2" s="5"/>
      <c r="J2" s="81"/>
    </row>
    <row r="3" spans="1:10" ht="15.5" x14ac:dyDescent="0.35">
      <c r="C3" s="8"/>
      <c r="D3" s="33"/>
      <c r="E3" s="7"/>
      <c r="F3" s="8" t="s">
        <v>32</v>
      </c>
      <c r="H3" s="4"/>
      <c r="I3" s="5"/>
      <c r="J3" s="81"/>
    </row>
    <row r="4" spans="1:10" ht="18.5" x14ac:dyDescent="0.45">
      <c r="B4" s="9" t="s">
        <v>11</v>
      </c>
      <c r="D4" s="33"/>
      <c r="E4" s="8" t="s">
        <v>294</v>
      </c>
      <c r="F4" s="7"/>
      <c r="G4" s="7"/>
      <c r="H4" s="4"/>
      <c r="I4" s="5"/>
      <c r="J4" s="81"/>
    </row>
    <row r="5" spans="1:10" ht="15.5" x14ac:dyDescent="0.35">
      <c r="C5" s="10"/>
      <c r="D5" s="33"/>
      <c r="E5" s="7"/>
      <c r="F5" s="7"/>
      <c r="G5" s="7"/>
      <c r="H5" s="4"/>
      <c r="I5" s="5"/>
      <c r="J5" s="81"/>
    </row>
    <row r="6" spans="1:10" ht="15.5" x14ac:dyDescent="0.35">
      <c r="B6" s="11" t="s">
        <v>13</v>
      </c>
      <c r="C6" s="12" t="s">
        <v>12</v>
      </c>
      <c r="D6" s="13" t="s">
        <v>18</v>
      </c>
      <c r="E6" s="13" t="s">
        <v>14</v>
      </c>
      <c r="F6" s="13" t="s">
        <v>15</v>
      </c>
      <c r="G6" s="14" t="s">
        <v>19</v>
      </c>
      <c r="H6" s="15" t="s">
        <v>20</v>
      </c>
      <c r="I6" s="16" t="s">
        <v>21</v>
      </c>
      <c r="J6" s="82" t="s">
        <v>22</v>
      </c>
    </row>
    <row r="7" spans="1:10" x14ac:dyDescent="0.35">
      <c r="A7">
        <v>3</v>
      </c>
      <c r="B7" s="29" t="s">
        <v>60</v>
      </c>
      <c r="C7" s="41">
        <v>0.41666666666666669</v>
      </c>
      <c r="D7" s="30">
        <v>39</v>
      </c>
      <c r="E7" s="29" t="s">
        <v>5</v>
      </c>
      <c r="F7" s="29" t="s">
        <v>6</v>
      </c>
      <c r="G7" s="29" t="s">
        <v>19</v>
      </c>
      <c r="H7" s="29" t="s">
        <v>305</v>
      </c>
      <c r="I7" s="29"/>
      <c r="J7" s="86"/>
    </row>
    <row r="8" spans="1:10" ht="15.5" x14ac:dyDescent="0.35">
      <c r="A8">
        <v>2</v>
      </c>
      <c r="B8" s="17" t="s">
        <v>123</v>
      </c>
      <c r="C8" s="41">
        <f t="shared" ref="C8:C18" si="0">C7+TIME(0,7,50)</f>
        <v>0.4221064814814815</v>
      </c>
      <c r="D8" s="19">
        <v>40</v>
      </c>
      <c r="E8" s="24" t="s">
        <v>124</v>
      </c>
      <c r="F8" s="25" t="s">
        <v>125</v>
      </c>
      <c r="G8" s="26"/>
      <c r="H8" s="29" t="s">
        <v>306</v>
      </c>
      <c r="I8" s="29"/>
      <c r="J8" s="86"/>
    </row>
    <row r="9" spans="1:10" ht="15.5" x14ac:dyDescent="0.35">
      <c r="A9">
        <v>1</v>
      </c>
      <c r="B9" s="29" t="s">
        <v>131</v>
      </c>
      <c r="C9" s="41">
        <f t="shared" si="0"/>
        <v>0.42754629629629631</v>
      </c>
      <c r="D9" s="30">
        <v>66</v>
      </c>
      <c r="E9" s="29" t="s">
        <v>173</v>
      </c>
      <c r="F9" s="29" t="s">
        <v>174</v>
      </c>
      <c r="G9" s="29"/>
      <c r="H9" s="22">
        <v>73</v>
      </c>
      <c r="I9" s="22">
        <v>66.36</v>
      </c>
      <c r="J9" s="83"/>
    </row>
    <row r="10" spans="1:10" s="7" customFormat="1" ht="15.5" x14ac:dyDescent="0.35">
      <c r="A10">
        <v>1</v>
      </c>
      <c r="B10" s="29" t="s">
        <v>70</v>
      </c>
      <c r="C10" s="41">
        <f t="shared" si="0"/>
        <v>0.43298611111111113</v>
      </c>
      <c r="D10" s="30">
        <v>63</v>
      </c>
      <c r="E10" s="29" t="s">
        <v>167</v>
      </c>
      <c r="F10" s="29" t="s">
        <v>168</v>
      </c>
      <c r="G10" s="29" t="s">
        <v>19</v>
      </c>
      <c r="H10" s="31">
        <v>77</v>
      </c>
      <c r="I10" s="31">
        <v>70</v>
      </c>
      <c r="J10" s="85">
        <v>3</v>
      </c>
    </row>
    <row r="11" spans="1:10" x14ac:dyDescent="0.35">
      <c r="A11">
        <v>1</v>
      </c>
      <c r="B11" s="29" t="s">
        <v>61</v>
      </c>
      <c r="C11" s="41">
        <f t="shared" si="0"/>
        <v>0.43842592592592594</v>
      </c>
      <c r="D11" s="30">
        <v>65</v>
      </c>
      <c r="E11" s="29" t="s">
        <v>172</v>
      </c>
      <c r="F11" s="29" t="s">
        <v>222</v>
      </c>
      <c r="G11" s="29"/>
      <c r="H11" s="29">
        <v>74.5</v>
      </c>
      <c r="I11" s="29">
        <v>67.73</v>
      </c>
      <c r="J11" s="86">
        <v>6</v>
      </c>
    </row>
    <row r="12" spans="1:10" x14ac:dyDescent="0.35">
      <c r="A12">
        <v>1</v>
      </c>
      <c r="B12" s="29" t="s">
        <v>79</v>
      </c>
      <c r="C12" s="41">
        <f t="shared" si="0"/>
        <v>0.44386574074074076</v>
      </c>
      <c r="D12" s="30">
        <v>64</v>
      </c>
      <c r="E12" s="29" t="s">
        <v>170</v>
      </c>
      <c r="F12" s="29" t="s">
        <v>171</v>
      </c>
      <c r="G12" s="29" t="s">
        <v>19</v>
      </c>
      <c r="H12" s="29">
        <v>74</v>
      </c>
      <c r="I12" s="29">
        <v>67.27</v>
      </c>
      <c r="J12" s="86"/>
    </row>
    <row r="13" spans="1:10" x14ac:dyDescent="0.35">
      <c r="A13">
        <v>2</v>
      </c>
      <c r="B13" s="29" t="s">
        <v>60</v>
      </c>
      <c r="C13" s="41">
        <f t="shared" si="0"/>
        <v>0.44930555555555557</v>
      </c>
      <c r="D13" s="30">
        <v>48</v>
      </c>
      <c r="E13" s="29" t="s">
        <v>2</v>
      </c>
      <c r="F13" s="29" t="s">
        <v>3</v>
      </c>
      <c r="G13" s="29" t="s">
        <v>19</v>
      </c>
      <c r="H13" s="29">
        <v>78.5</v>
      </c>
      <c r="I13" s="29">
        <v>71.36</v>
      </c>
      <c r="J13" s="86">
        <v>1</v>
      </c>
    </row>
    <row r="14" spans="1:10" ht="15.5" x14ac:dyDescent="0.35">
      <c r="A14">
        <v>1</v>
      </c>
      <c r="B14" s="17" t="s">
        <v>123</v>
      </c>
      <c r="C14" s="41">
        <f t="shared" si="0"/>
        <v>0.45474537037037038</v>
      </c>
      <c r="D14" s="19">
        <v>84</v>
      </c>
      <c r="E14" s="20" t="s">
        <v>201</v>
      </c>
      <c r="F14" s="20" t="s">
        <v>202</v>
      </c>
      <c r="G14" s="21"/>
      <c r="H14" s="22">
        <v>75</v>
      </c>
      <c r="I14" s="22">
        <v>68.180000000000007</v>
      </c>
      <c r="J14" s="83">
        <v>5</v>
      </c>
    </row>
    <row r="15" spans="1:10" x14ac:dyDescent="0.35">
      <c r="A15">
        <v>2</v>
      </c>
      <c r="B15" s="29" t="s">
        <v>61</v>
      </c>
      <c r="C15" s="41">
        <f t="shared" si="0"/>
        <v>0.4601851851851852</v>
      </c>
      <c r="D15" s="30">
        <v>42</v>
      </c>
      <c r="E15" s="29" t="s">
        <v>129</v>
      </c>
      <c r="F15" s="29" t="s">
        <v>130</v>
      </c>
      <c r="G15" s="29"/>
      <c r="H15" s="29">
        <v>77.5</v>
      </c>
      <c r="I15" s="29">
        <v>70.45</v>
      </c>
      <c r="J15" s="86">
        <v>2</v>
      </c>
    </row>
    <row r="16" spans="1:10" ht="15.5" x14ac:dyDescent="0.35">
      <c r="A16">
        <v>3</v>
      </c>
      <c r="B16" s="17" t="s">
        <v>123</v>
      </c>
      <c r="C16" s="41">
        <f t="shared" si="0"/>
        <v>0.46562500000000001</v>
      </c>
      <c r="D16" s="19">
        <v>75</v>
      </c>
      <c r="E16" s="28" t="s">
        <v>58</v>
      </c>
      <c r="F16" s="25" t="s">
        <v>189</v>
      </c>
      <c r="G16" s="26" t="s">
        <v>19</v>
      </c>
      <c r="H16" s="29">
        <v>73</v>
      </c>
      <c r="I16" s="29">
        <v>66.36</v>
      </c>
      <c r="J16" s="86">
        <v>4</v>
      </c>
    </row>
    <row r="17" spans="1:10" ht="15.5" x14ac:dyDescent="0.35">
      <c r="A17" s="7">
        <v>1</v>
      </c>
      <c r="B17" s="31" t="s">
        <v>60</v>
      </c>
      <c r="C17" s="41">
        <f t="shared" si="0"/>
        <v>0.47106481481481483</v>
      </c>
      <c r="D17" s="32">
        <v>38</v>
      </c>
      <c r="E17" s="31" t="s">
        <v>121</v>
      </c>
      <c r="F17" s="31" t="s">
        <v>122</v>
      </c>
      <c r="G17" s="31" t="s">
        <v>19</v>
      </c>
      <c r="H17" s="22">
        <v>76</v>
      </c>
      <c r="I17" s="22">
        <v>69.09</v>
      </c>
      <c r="J17" s="83">
        <v>4</v>
      </c>
    </row>
    <row r="18" spans="1:10" x14ac:dyDescent="0.35">
      <c r="A18">
        <v>2</v>
      </c>
      <c r="B18" s="29" t="s">
        <v>131</v>
      </c>
      <c r="C18" s="41">
        <f t="shared" si="0"/>
        <v>0.47650462962962964</v>
      </c>
      <c r="D18" s="30">
        <v>43</v>
      </c>
      <c r="E18" s="29" t="s">
        <v>132</v>
      </c>
      <c r="F18" s="29" t="s">
        <v>221</v>
      </c>
      <c r="G18" s="29"/>
      <c r="H18" s="29">
        <v>69.5</v>
      </c>
      <c r="I18" s="29">
        <v>63.18</v>
      </c>
      <c r="J18" s="86"/>
    </row>
    <row r="19" spans="1:10" x14ac:dyDescent="0.35">
      <c r="B19" s="29"/>
      <c r="C19" s="29"/>
      <c r="D19" s="30"/>
      <c r="E19" s="29"/>
      <c r="F19" s="29"/>
      <c r="G19" s="29"/>
      <c r="H19" s="29"/>
      <c r="I19" s="29"/>
      <c r="J19" s="86"/>
    </row>
    <row r="20" spans="1:10" x14ac:dyDescent="0.35">
      <c r="D20"/>
    </row>
    <row r="21" spans="1:10" x14ac:dyDescent="0.35">
      <c r="D21"/>
    </row>
    <row r="22" spans="1:10" x14ac:dyDescent="0.35">
      <c r="D22"/>
    </row>
    <row r="23" spans="1:10" x14ac:dyDescent="0.35">
      <c r="D23"/>
    </row>
    <row r="24" spans="1:10" x14ac:dyDescent="0.35">
      <c r="D24"/>
    </row>
    <row r="25" spans="1:10" x14ac:dyDescent="0.35">
      <c r="D25"/>
    </row>
    <row r="26" spans="1:10" x14ac:dyDescent="0.35">
      <c r="D26"/>
    </row>
    <row r="27" spans="1:10" x14ac:dyDescent="0.35">
      <c r="D27"/>
    </row>
    <row r="28" spans="1:10" x14ac:dyDescent="0.35">
      <c r="D28"/>
    </row>
    <row r="29" spans="1:10" x14ac:dyDescent="0.35">
      <c r="D29"/>
    </row>
    <row r="30" spans="1:10" x14ac:dyDescent="0.35">
      <c r="D30"/>
    </row>
    <row r="31" spans="1:10" x14ac:dyDescent="0.35">
      <c r="D31"/>
    </row>
    <row r="32" spans="1:10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36F07-F6A0-43F3-91B0-1AB1297EA6FA}">
  <dimension ref="A1:G41"/>
  <sheetViews>
    <sheetView topLeftCell="A11" workbookViewId="0">
      <selection activeCell="C18" sqref="C18:F18"/>
    </sheetView>
  </sheetViews>
  <sheetFormatPr defaultRowHeight="14.5" x14ac:dyDescent="0.35"/>
  <cols>
    <col min="2" max="2" width="22.6328125" customWidth="1"/>
    <col min="5" max="5" width="13.81640625" bestFit="1" customWidth="1"/>
    <col min="6" max="6" width="23.6328125" bestFit="1" customWidth="1"/>
  </cols>
  <sheetData>
    <row r="1" spans="1:7" ht="15.5" x14ac:dyDescent="0.35">
      <c r="B1" s="11" t="s">
        <v>13</v>
      </c>
      <c r="C1" s="12" t="s">
        <v>12</v>
      </c>
      <c r="D1" s="13" t="s">
        <v>18</v>
      </c>
      <c r="E1" s="13" t="s">
        <v>14</v>
      </c>
      <c r="F1" s="13" t="s">
        <v>15</v>
      </c>
      <c r="G1" s="14" t="s">
        <v>19</v>
      </c>
    </row>
    <row r="2" spans="1:7" x14ac:dyDescent="0.35">
      <c r="A2" t="s">
        <v>261</v>
      </c>
      <c r="B2" s="29" t="s">
        <v>149</v>
      </c>
      <c r="C2" s="41">
        <v>0.6318287037037037</v>
      </c>
      <c r="D2" s="30">
        <v>55</v>
      </c>
      <c r="E2" s="29" t="s">
        <v>150</v>
      </c>
      <c r="F2" s="29" t="s">
        <v>151</v>
      </c>
      <c r="G2" s="29" t="s">
        <v>19</v>
      </c>
    </row>
    <row r="3" spans="1:7" x14ac:dyDescent="0.35">
      <c r="A3" t="s">
        <v>261</v>
      </c>
      <c r="B3" s="29" t="s">
        <v>149</v>
      </c>
      <c r="C3" s="41">
        <v>0.63726851851851851</v>
      </c>
      <c r="D3" s="30">
        <v>56</v>
      </c>
      <c r="E3" s="29" t="s">
        <v>152</v>
      </c>
      <c r="F3" s="29" t="s">
        <v>42</v>
      </c>
      <c r="G3" s="29" t="s">
        <v>19</v>
      </c>
    </row>
    <row r="4" spans="1:7" x14ac:dyDescent="0.35">
      <c r="A4" t="s">
        <v>261</v>
      </c>
      <c r="B4" s="29" t="s">
        <v>146</v>
      </c>
      <c r="C4" s="41">
        <v>0.62638888888888888</v>
      </c>
      <c r="D4" s="30">
        <v>54</v>
      </c>
      <c r="E4" s="29" t="s">
        <v>147</v>
      </c>
      <c r="F4" s="29" t="s">
        <v>148</v>
      </c>
      <c r="G4" s="29" t="s">
        <v>19</v>
      </c>
    </row>
    <row r="5" spans="1:7" x14ac:dyDescent="0.35">
      <c r="A5" t="s">
        <v>282</v>
      </c>
      <c r="B5" s="29" t="s">
        <v>108</v>
      </c>
      <c r="C5" s="41">
        <v>0.58622685185185186</v>
      </c>
      <c r="D5" s="30">
        <v>97</v>
      </c>
      <c r="E5" s="29" t="s">
        <v>230</v>
      </c>
      <c r="F5" s="29" t="s">
        <v>231</v>
      </c>
      <c r="G5" s="29"/>
    </row>
    <row r="6" spans="1:7" x14ac:dyDescent="0.35">
      <c r="A6" t="s">
        <v>261</v>
      </c>
      <c r="B6" s="29" t="s">
        <v>108</v>
      </c>
      <c r="C6" s="41">
        <v>0.61006944444444444</v>
      </c>
      <c r="D6" s="30">
        <v>61</v>
      </c>
      <c r="E6" s="29" t="s">
        <v>159</v>
      </c>
      <c r="F6" s="29" t="s">
        <v>160</v>
      </c>
      <c r="G6" s="29"/>
    </row>
    <row r="7" spans="1:7" x14ac:dyDescent="0.35">
      <c r="A7" t="s">
        <v>283</v>
      </c>
      <c r="B7" s="29" t="s">
        <v>108</v>
      </c>
      <c r="C7" s="41">
        <v>0.64525462962962965</v>
      </c>
      <c r="D7" s="30">
        <v>102</v>
      </c>
      <c r="E7" s="29" t="s">
        <v>242</v>
      </c>
      <c r="F7" s="29" t="s">
        <v>243</v>
      </c>
      <c r="G7" s="29"/>
    </row>
    <row r="8" spans="1:7" x14ac:dyDescent="0.35">
      <c r="A8" t="s">
        <v>263</v>
      </c>
      <c r="B8" s="29" t="s">
        <v>108</v>
      </c>
      <c r="C8" s="41">
        <v>0.60509259259259263</v>
      </c>
      <c r="D8" s="30">
        <v>71</v>
      </c>
      <c r="E8" s="29" t="s">
        <v>182</v>
      </c>
      <c r="F8" s="29" t="s">
        <v>183</v>
      </c>
      <c r="G8" s="29"/>
    </row>
    <row r="9" spans="1:7" x14ac:dyDescent="0.35">
      <c r="A9" t="s">
        <v>267</v>
      </c>
      <c r="B9" s="29" t="s">
        <v>108</v>
      </c>
      <c r="C9" s="41">
        <v>0.50393518518518521</v>
      </c>
      <c r="D9" s="30">
        <v>97</v>
      </c>
      <c r="E9" s="29" t="s">
        <v>230</v>
      </c>
      <c r="F9" s="29" t="s">
        <v>231</v>
      </c>
      <c r="G9" s="29"/>
    </row>
    <row r="10" spans="1:7" x14ac:dyDescent="0.35">
      <c r="A10" t="s">
        <v>267</v>
      </c>
      <c r="B10" s="29" t="s">
        <v>108</v>
      </c>
      <c r="C10" s="41">
        <v>0.51481481481481484</v>
      </c>
      <c r="D10" s="30">
        <v>61</v>
      </c>
      <c r="E10" s="29" t="s">
        <v>159</v>
      </c>
      <c r="F10" s="29" t="s">
        <v>249</v>
      </c>
      <c r="G10" s="29"/>
    </row>
    <row r="11" spans="1:7" x14ac:dyDescent="0.35">
      <c r="A11" t="s">
        <v>267</v>
      </c>
      <c r="B11" s="29" t="s">
        <v>108</v>
      </c>
      <c r="C11" s="41">
        <v>0.53113425925925928</v>
      </c>
      <c r="D11" s="30">
        <v>102</v>
      </c>
      <c r="E11" s="29" t="s">
        <v>242</v>
      </c>
      <c r="F11" s="29" t="s">
        <v>250</v>
      </c>
      <c r="G11" s="29"/>
    </row>
    <row r="12" spans="1:7" x14ac:dyDescent="0.35">
      <c r="A12" t="s">
        <v>267</v>
      </c>
      <c r="B12" s="29" t="s">
        <v>108</v>
      </c>
      <c r="C12" s="41">
        <v>0.54201388888888891</v>
      </c>
      <c r="D12" s="30">
        <v>71</v>
      </c>
      <c r="E12" s="29" t="s">
        <v>182</v>
      </c>
      <c r="F12" s="29" t="s">
        <v>183</v>
      </c>
      <c r="G12" s="29"/>
    </row>
    <row r="13" spans="1:7" ht="15.5" x14ac:dyDescent="0.35">
      <c r="A13" t="s">
        <v>283</v>
      </c>
      <c r="B13" s="17" t="s">
        <v>161</v>
      </c>
      <c r="C13" s="41">
        <v>0.62893518518518521</v>
      </c>
      <c r="D13" s="19">
        <v>99</v>
      </c>
      <c r="E13" s="28" t="s">
        <v>236</v>
      </c>
      <c r="F13" s="25" t="s">
        <v>237</v>
      </c>
      <c r="G13" s="26"/>
    </row>
    <row r="14" spans="1:7" ht="15.5" x14ac:dyDescent="0.35">
      <c r="A14" t="s">
        <v>267</v>
      </c>
      <c r="B14" s="17" t="s">
        <v>60</v>
      </c>
      <c r="C14" s="41">
        <v>0.49305555555555558</v>
      </c>
      <c r="D14" s="19">
        <v>94</v>
      </c>
      <c r="E14" s="28" t="s">
        <v>224</v>
      </c>
      <c r="F14" s="25" t="s">
        <v>225</v>
      </c>
      <c r="G14" s="26"/>
    </row>
    <row r="15" spans="1:7" ht="15.5" x14ac:dyDescent="0.35">
      <c r="A15" t="s">
        <v>267</v>
      </c>
      <c r="B15" s="31" t="s">
        <v>60</v>
      </c>
      <c r="C15" s="41">
        <v>0.50937500000000002</v>
      </c>
      <c r="D15" s="32">
        <v>67</v>
      </c>
      <c r="E15" s="31" t="s">
        <v>175</v>
      </c>
      <c r="F15" s="31" t="s">
        <v>176</v>
      </c>
      <c r="G15" s="31"/>
    </row>
    <row r="16" spans="1:7" x14ac:dyDescent="0.35">
      <c r="A16" t="s">
        <v>267</v>
      </c>
      <c r="B16" s="29" t="s">
        <v>60</v>
      </c>
      <c r="C16" s="41">
        <v>0.52569444444444446</v>
      </c>
      <c r="D16" s="30">
        <v>62</v>
      </c>
      <c r="E16" s="29" t="s">
        <v>245</v>
      </c>
      <c r="F16" s="29" t="s">
        <v>246</v>
      </c>
      <c r="G16" s="29"/>
    </row>
    <row r="17" spans="1:7" x14ac:dyDescent="0.35">
      <c r="A17" t="s">
        <v>267</v>
      </c>
      <c r="B17" s="29" t="s">
        <v>60</v>
      </c>
      <c r="C17" s="41">
        <v>0.53657407407407409</v>
      </c>
      <c r="D17" s="30">
        <v>68</v>
      </c>
      <c r="E17" s="29" t="s">
        <v>177</v>
      </c>
      <c r="F17" s="29" t="s">
        <v>178</v>
      </c>
      <c r="G17" s="29"/>
    </row>
    <row r="18" spans="1:7" ht="15.5" x14ac:dyDescent="0.35">
      <c r="A18" t="s">
        <v>283</v>
      </c>
      <c r="B18" s="31" t="s">
        <v>188</v>
      </c>
      <c r="C18" s="41">
        <v>0.63437500000000002</v>
      </c>
      <c r="D18" s="32">
        <v>100</v>
      </c>
      <c r="E18" s="31" t="s">
        <v>238</v>
      </c>
      <c r="F18" s="31" t="s">
        <v>239</v>
      </c>
      <c r="G18" s="31"/>
    </row>
    <row r="19" spans="1:7" ht="15.5" x14ac:dyDescent="0.35">
      <c r="A19" t="s">
        <v>282</v>
      </c>
      <c r="B19" s="17" t="s">
        <v>217</v>
      </c>
      <c r="C19" s="41">
        <v>0.55902777777777779</v>
      </c>
      <c r="D19" s="19">
        <v>69</v>
      </c>
      <c r="E19" s="20" t="s">
        <v>179</v>
      </c>
      <c r="F19" s="20" t="s">
        <v>180</v>
      </c>
      <c r="G19" s="21" t="s">
        <v>259</v>
      </c>
    </row>
    <row r="20" spans="1:7" x14ac:dyDescent="0.35">
      <c r="A20" t="s">
        <v>261</v>
      </c>
      <c r="B20" s="29" t="s">
        <v>217</v>
      </c>
      <c r="C20" s="41">
        <v>0.62094907407407407</v>
      </c>
      <c r="D20" s="30">
        <v>58</v>
      </c>
      <c r="E20" s="29" t="s">
        <v>156</v>
      </c>
      <c r="F20" s="29" t="s">
        <v>157</v>
      </c>
      <c r="G20" s="29" t="s">
        <v>19</v>
      </c>
    </row>
    <row r="21" spans="1:7" ht="15.5" x14ac:dyDescent="0.35">
      <c r="A21" t="s">
        <v>283</v>
      </c>
      <c r="B21" s="17" t="s">
        <v>217</v>
      </c>
      <c r="C21" s="41">
        <v>0.62349537037037039</v>
      </c>
      <c r="D21" s="19">
        <v>69</v>
      </c>
      <c r="E21" s="20" t="s">
        <v>179</v>
      </c>
      <c r="F21" s="20" t="s">
        <v>232</v>
      </c>
      <c r="G21" s="21" t="s">
        <v>259</v>
      </c>
    </row>
    <row r="22" spans="1:7" x14ac:dyDescent="0.35">
      <c r="A22" t="s">
        <v>263</v>
      </c>
      <c r="B22" s="29" t="s">
        <v>217</v>
      </c>
      <c r="C22" s="41">
        <v>0.58333333333333337</v>
      </c>
      <c r="D22" s="30">
        <v>70</v>
      </c>
      <c r="E22" s="29" t="s">
        <v>156</v>
      </c>
      <c r="F22" s="29" t="s">
        <v>181</v>
      </c>
      <c r="G22" s="29" t="s">
        <v>19</v>
      </c>
    </row>
    <row r="23" spans="1:7" x14ac:dyDescent="0.35">
      <c r="A23" t="s">
        <v>263</v>
      </c>
      <c r="B23" s="29" t="s">
        <v>217</v>
      </c>
      <c r="C23" s="41">
        <v>0.59965277777777781</v>
      </c>
      <c r="D23" s="30">
        <v>69</v>
      </c>
      <c r="E23" s="29" t="s">
        <v>179</v>
      </c>
      <c r="F23" s="29" t="s">
        <v>180</v>
      </c>
      <c r="G23" s="29" t="s">
        <v>19</v>
      </c>
    </row>
    <row r="24" spans="1:7" x14ac:dyDescent="0.35">
      <c r="A24" t="s">
        <v>267</v>
      </c>
      <c r="B24" s="29" t="s">
        <v>217</v>
      </c>
      <c r="C24" s="41">
        <v>0.49849537037037039</v>
      </c>
      <c r="D24" s="30">
        <v>58</v>
      </c>
      <c r="E24" s="29" t="s">
        <v>156</v>
      </c>
      <c r="F24" s="29" t="s">
        <v>157</v>
      </c>
      <c r="G24" s="29" t="s">
        <v>259</v>
      </c>
    </row>
    <row r="25" spans="1:7" ht="15.5" x14ac:dyDescent="0.35">
      <c r="A25" t="s">
        <v>282</v>
      </c>
      <c r="B25" s="17" t="s">
        <v>161</v>
      </c>
      <c r="C25" s="41">
        <v>0.5644675925925926</v>
      </c>
      <c r="D25" s="19">
        <v>93</v>
      </c>
      <c r="E25" s="24" t="s">
        <v>223</v>
      </c>
      <c r="F25" s="25" t="s">
        <v>252</v>
      </c>
      <c r="G25" s="26"/>
    </row>
    <row r="26" spans="1:7" x14ac:dyDescent="0.35">
      <c r="A26" t="s">
        <v>261</v>
      </c>
      <c r="B26" s="29" t="s">
        <v>161</v>
      </c>
      <c r="C26" s="41">
        <v>0.59375</v>
      </c>
      <c r="D26" s="30">
        <v>60</v>
      </c>
      <c r="E26" s="29" t="s">
        <v>162</v>
      </c>
      <c r="F26" s="29" t="s">
        <v>163</v>
      </c>
      <c r="G26" s="29"/>
    </row>
    <row r="27" spans="1:7" x14ac:dyDescent="0.35">
      <c r="B27" s="29"/>
      <c r="C27" s="41"/>
      <c r="D27" s="30"/>
      <c r="E27" s="29"/>
      <c r="F27" s="29"/>
      <c r="G27" s="29"/>
    </row>
    <row r="28" spans="1:7" x14ac:dyDescent="0.35">
      <c r="A28" t="s">
        <v>263</v>
      </c>
      <c r="B28" s="29" t="s">
        <v>161</v>
      </c>
      <c r="C28" s="41">
        <v>0.58877314814814818</v>
      </c>
      <c r="D28" s="30">
        <v>67</v>
      </c>
      <c r="E28" s="29" t="s">
        <v>175</v>
      </c>
      <c r="F28" s="29" t="s">
        <v>176</v>
      </c>
      <c r="G28" s="29"/>
    </row>
    <row r="29" spans="1:7" ht="15.5" x14ac:dyDescent="0.35">
      <c r="A29" t="s">
        <v>282</v>
      </c>
      <c r="B29" s="17" t="s">
        <v>164</v>
      </c>
      <c r="C29" s="41">
        <v>0.56990740740740742</v>
      </c>
      <c r="D29" s="19">
        <v>94</v>
      </c>
      <c r="E29" s="28" t="s">
        <v>224</v>
      </c>
      <c r="F29" s="25" t="s">
        <v>225</v>
      </c>
      <c r="G29" s="26"/>
    </row>
    <row r="30" spans="1:7" x14ac:dyDescent="0.35">
      <c r="A30" t="s">
        <v>261</v>
      </c>
      <c r="B30" s="29" t="s">
        <v>164</v>
      </c>
      <c r="C30" s="41">
        <v>0.59918981481481481</v>
      </c>
      <c r="D30" s="30">
        <v>62</v>
      </c>
      <c r="E30" s="29" t="s">
        <v>165</v>
      </c>
      <c r="F30" s="29" t="s">
        <v>166</v>
      </c>
      <c r="G30" s="29"/>
    </row>
    <row r="31" spans="1:7" x14ac:dyDescent="0.35">
      <c r="B31" s="29"/>
      <c r="C31" s="41"/>
      <c r="D31" s="30"/>
      <c r="E31" s="29"/>
      <c r="F31" s="29"/>
      <c r="G31" s="29"/>
    </row>
    <row r="32" spans="1:7" x14ac:dyDescent="0.35">
      <c r="A32" t="s">
        <v>263</v>
      </c>
      <c r="B32" s="29" t="s">
        <v>164</v>
      </c>
      <c r="C32" s="41">
        <v>0.594212962962963</v>
      </c>
      <c r="D32" s="30">
        <v>68</v>
      </c>
      <c r="E32" s="29" t="s">
        <v>177</v>
      </c>
      <c r="F32" s="29" t="s">
        <v>178</v>
      </c>
      <c r="G32" s="29"/>
    </row>
    <row r="33" spans="1:7" x14ac:dyDescent="0.35">
      <c r="A33" t="s">
        <v>283</v>
      </c>
      <c r="B33" s="29" t="s">
        <v>61</v>
      </c>
      <c r="C33" s="41">
        <v>0.63981481481481484</v>
      </c>
      <c r="D33" s="30">
        <v>101</v>
      </c>
      <c r="E33" s="29" t="s">
        <v>240</v>
      </c>
      <c r="F33" s="29" t="s">
        <v>241</v>
      </c>
      <c r="G33" s="29" t="s">
        <v>259</v>
      </c>
    </row>
    <row r="34" spans="1:7" ht="15.5" x14ac:dyDescent="0.35">
      <c r="A34" t="s">
        <v>267</v>
      </c>
      <c r="B34" s="17" t="s">
        <v>61</v>
      </c>
      <c r="C34" s="41">
        <v>0.54745370370370372</v>
      </c>
      <c r="D34" s="19">
        <v>101</v>
      </c>
      <c r="E34" s="20" t="s">
        <v>244</v>
      </c>
      <c r="F34" s="20" t="s">
        <v>241</v>
      </c>
      <c r="G34" s="21" t="s">
        <v>259</v>
      </c>
    </row>
    <row r="35" spans="1:7" x14ac:dyDescent="0.35">
      <c r="A35" t="s">
        <v>261</v>
      </c>
      <c r="B35" s="29" t="s">
        <v>154</v>
      </c>
      <c r="C35" s="41">
        <v>0.61550925925925926</v>
      </c>
      <c r="D35" s="30">
        <v>57</v>
      </c>
      <c r="E35" s="29" t="s">
        <v>153</v>
      </c>
      <c r="F35" s="29" t="s">
        <v>155</v>
      </c>
      <c r="G35" s="29" t="s">
        <v>19</v>
      </c>
    </row>
    <row r="36" spans="1:7" ht="15.5" x14ac:dyDescent="0.35">
      <c r="A36" t="s">
        <v>282</v>
      </c>
      <c r="B36" s="31" t="s">
        <v>126</v>
      </c>
      <c r="C36" s="41">
        <v>0.57534722222222223</v>
      </c>
      <c r="D36" s="32">
        <v>95</v>
      </c>
      <c r="E36" s="31" t="s">
        <v>226</v>
      </c>
      <c r="F36" s="31" t="s">
        <v>227</v>
      </c>
      <c r="G36" s="26"/>
    </row>
    <row r="37" spans="1:7" ht="15.5" x14ac:dyDescent="0.35">
      <c r="A37" t="s">
        <v>261</v>
      </c>
      <c r="B37" s="29" t="s">
        <v>126</v>
      </c>
      <c r="C37" s="41">
        <v>0.60462962962962963</v>
      </c>
      <c r="D37" s="30">
        <v>53</v>
      </c>
      <c r="E37" s="29" t="s">
        <v>144</v>
      </c>
      <c r="F37" s="29" t="s">
        <v>145</v>
      </c>
      <c r="G37" s="31"/>
    </row>
    <row r="38" spans="1:7" ht="15.5" x14ac:dyDescent="0.35">
      <c r="A38" t="s">
        <v>283</v>
      </c>
      <c r="B38" s="17" t="s">
        <v>233</v>
      </c>
      <c r="C38" s="41">
        <v>0.61805555555555558</v>
      </c>
      <c r="D38" s="19">
        <v>98</v>
      </c>
      <c r="E38" s="24" t="s">
        <v>234</v>
      </c>
      <c r="F38" s="25" t="s">
        <v>235</v>
      </c>
      <c r="G38" s="29"/>
    </row>
    <row r="39" spans="1:7" x14ac:dyDescent="0.35">
      <c r="A39" t="s">
        <v>263</v>
      </c>
      <c r="B39" s="29" t="s">
        <v>126</v>
      </c>
      <c r="C39" s="41">
        <v>0.61053240740740744</v>
      </c>
      <c r="D39" s="30">
        <v>59</v>
      </c>
      <c r="E39" s="29" t="s">
        <v>158</v>
      </c>
      <c r="F39" s="29" t="s">
        <v>128</v>
      </c>
      <c r="G39" s="29"/>
    </row>
    <row r="40" spans="1:7" x14ac:dyDescent="0.35">
      <c r="A40" t="s">
        <v>282</v>
      </c>
      <c r="B40" s="29" t="s">
        <v>131</v>
      </c>
      <c r="C40" s="41">
        <v>0.58078703703703705</v>
      </c>
      <c r="D40" s="30">
        <v>96</v>
      </c>
      <c r="E40" s="29" t="s">
        <v>228</v>
      </c>
      <c r="F40" s="29" t="s">
        <v>229</v>
      </c>
      <c r="G40" s="29" t="s">
        <v>259</v>
      </c>
    </row>
    <row r="41" spans="1:7" ht="15.5" x14ac:dyDescent="0.35">
      <c r="A41" t="s">
        <v>267</v>
      </c>
      <c r="B41" s="17" t="s">
        <v>131</v>
      </c>
      <c r="C41" s="41">
        <v>0.52025462962962965</v>
      </c>
      <c r="D41" s="19">
        <v>96</v>
      </c>
      <c r="E41" s="24" t="s">
        <v>228</v>
      </c>
      <c r="F41" s="25" t="s">
        <v>229</v>
      </c>
      <c r="G41" s="26" t="s">
        <v>259</v>
      </c>
    </row>
  </sheetData>
  <sortState ref="A36:F39">
    <sortCondition ref="C36:C39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C309E-0657-4281-AA15-0A5E495B699F}">
  <sheetPr>
    <pageSetUpPr fitToPage="1"/>
  </sheetPr>
  <dimension ref="A1:S16"/>
  <sheetViews>
    <sheetView topLeftCell="A5" workbookViewId="0">
      <selection activeCell="S16" sqref="S16"/>
    </sheetView>
  </sheetViews>
  <sheetFormatPr defaultColWidth="8.81640625" defaultRowHeight="14.5" x14ac:dyDescent="0.35"/>
  <cols>
    <col min="1" max="1" width="16" customWidth="1"/>
    <col min="2" max="2" width="10.08984375" bestFit="1" customWidth="1"/>
    <col min="3" max="3" width="7.453125" customWidth="1"/>
    <col min="4" max="4" width="15.54296875" bestFit="1" customWidth="1"/>
    <col min="5" max="5" width="21.81640625" customWidth="1"/>
    <col min="6" max="6" width="8.36328125" customWidth="1"/>
    <col min="7" max="7" width="7.453125" customWidth="1"/>
    <col min="8" max="8" width="7" style="73" customWidth="1"/>
    <col min="9" max="9" width="8" customWidth="1"/>
    <col min="10" max="10" width="8.36328125" customWidth="1"/>
    <col min="11" max="11" width="7" style="73" customWidth="1"/>
    <col min="12" max="13" width="7.81640625" customWidth="1"/>
    <col min="14" max="14" width="7.36328125" style="73" customWidth="1"/>
    <col min="15" max="15" width="7.453125" customWidth="1"/>
    <col min="16" max="16" width="7.6328125" customWidth="1"/>
    <col min="17" max="17" width="7.6328125" style="73" customWidth="1"/>
  </cols>
  <sheetData>
    <row r="1" spans="1:19" ht="15.5" x14ac:dyDescent="0.35">
      <c r="A1" s="8" t="s">
        <v>298</v>
      </c>
      <c r="B1" s="47"/>
      <c r="C1" s="3"/>
      <c r="D1" s="3"/>
      <c r="E1" s="3" t="s">
        <v>24</v>
      </c>
      <c r="F1" s="3"/>
      <c r="G1" s="48"/>
      <c r="H1" s="49"/>
      <c r="I1" s="3"/>
      <c r="J1" s="48"/>
      <c r="K1" s="49"/>
      <c r="L1" s="3"/>
      <c r="M1" s="48"/>
      <c r="N1" s="49"/>
      <c r="O1" s="3"/>
      <c r="P1" s="48"/>
      <c r="Q1" s="49"/>
      <c r="R1" s="3"/>
      <c r="S1" s="3"/>
    </row>
    <row r="2" spans="1:19" ht="15.5" x14ac:dyDescent="0.35">
      <c r="A2" s="3"/>
      <c r="B2" s="47"/>
      <c r="C2" s="3"/>
      <c r="D2" s="3"/>
      <c r="E2" s="3"/>
      <c r="F2" s="3"/>
      <c r="G2" s="48"/>
      <c r="H2" s="49"/>
      <c r="I2" s="3"/>
      <c r="J2" s="48"/>
      <c r="K2" s="49"/>
      <c r="L2" s="3"/>
      <c r="M2" s="48"/>
      <c r="N2" s="49"/>
      <c r="O2" s="3"/>
      <c r="P2" s="48"/>
      <c r="Q2" s="49"/>
      <c r="R2" s="3"/>
      <c r="S2" s="3"/>
    </row>
    <row r="3" spans="1:19" ht="15.5" x14ac:dyDescent="0.35">
      <c r="A3" s="8" t="s">
        <v>280</v>
      </c>
      <c r="B3" s="47"/>
      <c r="C3" s="3"/>
      <c r="D3" s="3"/>
      <c r="E3" s="3"/>
      <c r="F3" s="3"/>
      <c r="G3" s="48"/>
      <c r="H3" s="49"/>
      <c r="I3" s="3"/>
      <c r="J3" s="48"/>
      <c r="K3" s="49"/>
      <c r="L3" s="3"/>
      <c r="M3" s="48"/>
      <c r="N3" s="49"/>
      <c r="O3" s="3"/>
      <c r="P3" s="48"/>
      <c r="Q3" s="49"/>
      <c r="R3" s="3"/>
      <c r="S3" s="3"/>
    </row>
    <row r="4" spans="1:19" ht="15.5" x14ac:dyDescent="0.35">
      <c r="A4" s="3"/>
      <c r="B4" s="47"/>
      <c r="C4" s="3"/>
      <c r="D4" s="3"/>
      <c r="E4" s="3"/>
      <c r="F4" s="3"/>
      <c r="G4" s="48"/>
      <c r="H4" s="49"/>
      <c r="I4" s="3"/>
      <c r="J4" s="48"/>
      <c r="K4" s="49"/>
      <c r="L4" s="3"/>
      <c r="M4" s="48"/>
      <c r="N4" s="49"/>
      <c r="O4" s="3"/>
      <c r="P4" s="48"/>
      <c r="Q4" s="49"/>
      <c r="R4" s="3"/>
      <c r="S4" s="3"/>
    </row>
    <row r="5" spans="1:19" ht="15.5" x14ac:dyDescent="0.35">
      <c r="A5" s="50" t="s">
        <v>13</v>
      </c>
      <c r="B5" s="51" t="s">
        <v>12</v>
      </c>
      <c r="C5" s="50" t="s">
        <v>271</v>
      </c>
      <c r="D5" s="50" t="s">
        <v>14</v>
      </c>
      <c r="E5" s="50" t="s">
        <v>15</v>
      </c>
      <c r="F5" s="92" t="s">
        <v>282</v>
      </c>
      <c r="G5" s="93"/>
      <c r="H5" s="94"/>
      <c r="I5" s="92" t="s">
        <v>261</v>
      </c>
      <c r="J5" s="93"/>
      <c r="K5" s="94"/>
      <c r="L5" s="92" t="s">
        <v>283</v>
      </c>
      <c r="M5" s="93"/>
      <c r="N5" s="94"/>
      <c r="O5" s="92" t="s">
        <v>263</v>
      </c>
      <c r="P5" s="93"/>
      <c r="Q5" s="94"/>
      <c r="R5" s="50" t="s">
        <v>273</v>
      </c>
      <c r="S5" s="50" t="s">
        <v>22</v>
      </c>
    </row>
    <row r="6" spans="1:19" ht="15.5" x14ac:dyDescent="0.35">
      <c r="A6" s="52"/>
      <c r="F6" s="50" t="s">
        <v>274</v>
      </c>
      <c r="G6" s="53" t="s">
        <v>21</v>
      </c>
      <c r="H6" s="54" t="s">
        <v>22</v>
      </c>
      <c r="I6" s="50" t="s">
        <v>274</v>
      </c>
      <c r="J6" s="53" t="s">
        <v>21</v>
      </c>
      <c r="K6" s="54" t="s">
        <v>22</v>
      </c>
      <c r="L6" s="50" t="s">
        <v>274</v>
      </c>
      <c r="M6" s="53" t="s">
        <v>21</v>
      </c>
      <c r="N6" s="54" t="s">
        <v>22</v>
      </c>
      <c r="O6" s="50" t="s">
        <v>274</v>
      </c>
      <c r="P6" s="53" t="s">
        <v>21</v>
      </c>
      <c r="Q6" s="54" t="s">
        <v>22</v>
      </c>
      <c r="R6" s="55"/>
      <c r="S6" s="55"/>
    </row>
    <row r="7" spans="1:19" ht="15.5" x14ac:dyDescent="0.35">
      <c r="A7" s="56" t="s">
        <v>60</v>
      </c>
      <c r="B7" s="41">
        <v>0.49305555555555558</v>
      </c>
      <c r="C7" s="19">
        <v>94</v>
      </c>
      <c r="D7" s="28" t="s">
        <v>224</v>
      </c>
      <c r="E7" s="25" t="s">
        <v>225</v>
      </c>
      <c r="F7" s="57"/>
      <c r="G7" s="57"/>
      <c r="H7" s="58">
        <v>4</v>
      </c>
      <c r="I7" s="59"/>
      <c r="J7" s="59"/>
      <c r="K7" s="60"/>
      <c r="L7" s="59"/>
      <c r="M7" s="59"/>
      <c r="N7" s="60"/>
      <c r="O7" s="59"/>
      <c r="P7" s="59"/>
      <c r="Q7" s="61"/>
      <c r="R7" s="89">
        <v>6</v>
      </c>
      <c r="S7" s="89">
        <v>1</v>
      </c>
    </row>
    <row r="8" spans="1:19" ht="15.5" x14ac:dyDescent="0.35">
      <c r="A8" s="75"/>
      <c r="B8" s="41">
        <v>0.50937500000000002</v>
      </c>
      <c r="C8" s="32">
        <v>67</v>
      </c>
      <c r="D8" s="31" t="s">
        <v>175</v>
      </c>
      <c r="E8" s="31" t="s">
        <v>176</v>
      </c>
      <c r="F8" s="59"/>
      <c r="G8" s="59"/>
      <c r="H8" s="60"/>
      <c r="I8" s="63"/>
      <c r="J8" s="57"/>
      <c r="K8" s="58">
        <v>3</v>
      </c>
      <c r="L8" s="59"/>
      <c r="M8" s="59"/>
      <c r="N8" s="60"/>
      <c r="O8" s="59"/>
      <c r="P8" s="59"/>
      <c r="Q8" s="61"/>
      <c r="R8" s="90"/>
      <c r="S8" s="90"/>
    </row>
    <row r="9" spans="1:19" ht="15.5" x14ac:dyDescent="0.35">
      <c r="A9" s="76"/>
      <c r="B9" s="41">
        <v>0.52569444444444446</v>
      </c>
      <c r="C9" s="30">
        <v>62</v>
      </c>
      <c r="D9" s="29" t="s">
        <v>245</v>
      </c>
      <c r="E9" s="29" t="s">
        <v>246</v>
      </c>
      <c r="F9" s="59"/>
      <c r="G9" s="59"/>
      <c r="H9" s="60"/>
      <c r="I9" s="59"/>
      <c r="J9" s="59"/>
      <c r="K9" s="60"/>
      <c r="L9" s="57"/>
      <c r="M9" s="57"/>
      <c r="N9" s="58">
        <v>2</v>
      </c>
      <c r="O9" s="59"/>
      <c r="P9" s="59"/>
      <c r="Q9" s="61"/>
      <c r="R9" s="90"/>
      <c r="S9" s="90"/>
    </row>
    <row r="10" spans="1:19" x14ac:dyDescent="0.35">
      <c r="A10" s="74"/>
      <c r="B10" s="41">
        <v>0.53657407407407409</v>
      </c>
      <c r="C10" s="30">
        <v>68</v>
      </c>
      <c r="D10" s="29" t="s">
        <v>177</v>
      </c>
      <c r="E10" s="29" t="s">
        <v>178</v>
      </c>
      <c r="F10" s="59"/>
      <c r="G10" s="59"/>
      <c r="H10" s="60"/>
      <c r="I10" s="59"/>
      <c r="J10" s="59"/>
      <c r="K10" s="60"/>
      <c r="L10" s="59"/>
      <c r="M10" s="59"/>
      <c r="N10" s="60"/>
      <c r="O10" s="57"/>
      <c r="P10" s="57"/>
      <c r="Q10" s="65">
        <v>1</v>
      </c>
      <c r="R10" s="91"/>
      <c r="S10" s="91"/>
    </row>
    <row r="11" spans="1:19" ht="15.5" x14ac:dyDescent="0.35">
      <c r="A11" s="3"/>
      <c r="B11" s="47"/>
      <c r="C11" s="19"/>
      <c r="D11" s="20"/>
      <c r="E11" s="20"/>
      <c r="F11" s="47"/>
      <c r="G11" s="47"/>
      <c r="H11" s="49"/>
      <c r="I11" s="47"/>
      <c r="J11" s="47"/>
      <c r="K11" s="49"/>
      <c r="L11" s="47"/>
      <c r="M11" s="47"/>
      <c r="N11" s="49"/>
      <c r="O11" s="47"/>
      <c r="P11" s="47"/>
      <c r="Q11" s="49"/>
      <c r="R11" s="34"/>
      <c r="S11" s="34"/>
    </row>
    <row r="12" spans="1:19" ht="15.5" x14ac:dyDescent="0.35">
      <c r="A12" s="56" t="s">
        <v>108</v>
      </c>
      <c r="B12" s="41">
        <v>0.50393518518518521</v>
      </c>
      <c r="C12" s="30">
        <v>97</v>
      </c>
      <c r="D12" s="29" t="s">
        <v>230</v>
      </c>
      <c r="E12" s="29" t="s">
        <v>231</v>
      </c>
      <c r="F12" s="57"/>
      <c r="G12" s="57"/>
      <c r="H12" s="58">
        <v>6</v>
      </c>
      <c r="I12" s="59"/>
      <c r="J12" s="59"/>
      <c r="K12" s="60"/>
      <c r="L12" s="59"/>
      <c r="M12" s="59"/>
      <c r="N12" s="60"/>
      <c r="O12" s="59"/>
      <c r="P12" s="59"/>
      <c r="Q12" s="61"/>
      <c r="R12" s="89">
        <v>18</v>
      </c>
      <c r="S12" s="89">
        <v>2</v>
      </c>
    </row>
    <row r="13" spans="1:19" ht="15.5" x14ac:dyDescent="0.35">
      <c r="A13" s="62"/>
      <c r="B13" s="41">
        <v>0.51481481481481484</v>
      </c>
      <c r="C13" s="30">
        <v>61</v>
      </c>
      <c r="D13" s="29" t="s">
        <v>159</v>
      </c>
      <c r="E13" s="29" t="s">
        <v>249</v>
      </c>
      <c r="F13" s="59"/>
      <c r="G13" s="59"/>
      <c r="H13" s="60"/>
      <c r="I13" s="63"/>
      <c r="J13" s="57"/>
      <c r="K13" s="58">
        <v>7</v>
      </c>
      <c r="L13" s="59"/>
      <c r="M13" s="59"/>
      <c r="N13" s="60"/>
      <c r="O13" s="59"/>
      <c r="P13" s="59"/>
      <c r="Q13" s="61"/>
      <c r="R13" s="90"/>
      <c r="S13" s="90"/>
    </row>
    <row r="14" spans="1:19" ht="15.5" x14ac:dyDescent="0.35">
      <c r="A14" s="62"/>
      <c r="B14" s="41">
        <v>0.53113425925925928</v>
      </c>
      <c r="C14" s="30">
        <v>102</v>
      </c>
      <c r="D14" s="29" t="s">
        <v>242</v>
      </c>
      <c r="E14" s="29" t="s">
        <v>250</v>
      </c>
      <c r="F14" s="59"/>
      <c r="G14" s="59"/>
      <c r="H14" s="60"/>
      <c r="I14" s="59"/>
      <c r="J14" s="59"/>
      <c r="K14" s="60"/>
      <c r="L14" s="57"/>
      <c r="M14" s="57"/>
      <c r="N14" s="58">
        <v>8</v>
      </c>
      <c r="O14" s="59"/>
      <c r="P14" s="59"/>
      <c r="Q14" s="61"/>
      <c r="R14" s="90"/>
      <c r="S14" s="90"/>
    </row>
    <row r="15" spans="1:19" ht="15.5" x14ac:dyDescent="0.35">
      <c r="A15" s="64"/>
      <c r="B15" s="41">
        <v>0.54201388888888891</v>
      </c>
      <c r="C15" s="30">
        <v>71</v>
      </c>
      <c r="D15" s="29" t="s">
        <v>182</v>
      </c>
      <c r="E15" s="29" t="s">
        <v>183</v>
      </c>
      <c r="F15" s="59"/>
      <c r="G15" s="59"/>
      <c r="H15" s="60"/>
      <c r="I15" s="59"/>
      <c r="J15" s="59"/>
      <c r="K15" s="60"/>
      <c r="L15" s="59"/>
      <c r="M15" s="59"/>
      <c r="N15" s="60"/>
      <c r="O15" s="57"/>
      <c r="P15" s="57"/>
      <c r="Q15" s="65">
        <v>4</v>
      </c>
      <c r="R15" s="91"/>
      <c r="S15" s="91"/>
    </row>
    <row r="16" spans="1:19" ht="15.5" x14ac:dyDescent="0.35">
      <c r="A16" s="3"/>
      <c r="B16" s="47"/>
      <c r="C16" s="19"/>
      <c r="D16" s="25"/>
      <c r="E16" s="25"/>
      <c r="F16" s="67"/>
      <c r="G16" s="67"/>
      <c r="H16" s="68"/>
      <c r="I16" s="67"/>
      <c r="J16" s="67"/>
      <c r="K16" s="68"/>
      <c r="L16" s="67"/>
      <c r="M16" s="67"/>
      <c r="N16" s="68"/>
      <c r="O16" s="67"/>
      <c r="P16" s="67"/>
      <c r="Q16" s="68"/>
      <c r="R16" s="34"/>
      <c r="S16" s="34"/>
    </row>
  </sheetData>
  <mergeCells count="8">
    <mergeCell ref="R12:R15"/>
    <mergeCell ref="S12:S15"/>
    <mergeCell ref="F5:H5"/>
    <mergeCell ref="I5:K5"/>
    <mergeCell ref="L5:N5"/>
    <mergeCell ref="O5:Q5"/>
    <mergeCell ref="R7:R10"/>
    <mergeCell ref="S7:S10"/>
  </mergeCells>
  <pageMargins left="0.7" right="0.7" top="0.75" bottom="0.75" header="0.3" footer="0.3"/>
  <pageSetup scale="67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AF8726-1AF4-488A-B82C-DF844050998E}">
  <sheetPr>
    <pageSetUpPr fitToPage="1"/>
  </sheetPr>
  <dimension ref="A1:S25"/>
  <sheetViews>
    <sheetView topLeftCell="A4" workbookViewId="0">
      <selection activeCell="N29" sqref="N29"/>
    </sheetView>
  </sheetViews>
  <sheetFormatPr defaultColWidth="8.81640625" defaultRowHeight="14.5" x14ac:dyDescent="0.35"/>
  <cols>
    <col min="1" max="1" width="18.54296875" customWidth="1"/>
    <col min="2" max="3" width="6" bestFit="1" customWidth="1"/>
    <col min="4" max="4" width="15.54296875" bestFit="1" customWidth="1"/>
    <col min="5" max="5" width="22.1796875" customWidth="1"/>
    <col min="6" max="6" width="8.36328125" customWidth="1"/>
    <col min="7" max="7" width="7.453125" customWidth="1"/>
    <col min="8" max="8" width="6.453125" style="73" bestFit="1" customWidth="1"/>
    <col min="9" max="9" width="8" customWidth="1"/>
    <col min="10" max="10" width="8.36328125" customWidth="1"/>
    <col min="11" max="11" width="6.453125" style="73" bestFit="1" customWidth="1"/>
    <col min="12" max="13" width="7.81640625" customWidth="1"/>
    <col min="14" max="14" width="6.453125" style="73" bestFit="1" customWidth="1"/>
    <col min="15" max="15" width="7.453125" customWidth="1"/>
    <col min="16" max="16" width="7.6328125" customWidth="1"/>
    <col min="17" max="17" width="6.453125" style="73" bestFit="1" customWidth="1"/>
  </cols>
  <sheetData>
    <row r="1" spans="1:19" ht="15.5" x14ac:dyDescent="0.35">
      <c r="A1" s="8" t="s">
        <v>297</v>
      </c>
      <c r="B1" s="47"/>
      <c r="C1" s="3"/>
      <c r="D1" s="3"/>
      <c r="E1" s="3" t="s">
        <v>24</v>
      </c>
      <c r="F1" s="3"/>
      <c r="G1" s="48"/>
      <c r="H1" s="49"/>
      <c r="I1" s="3"/>
      <c r="J1" s="48"/>
      <c r="K1" s="49"/>
      <c r="L1" s="3"/>
      <c r="M1" s="48"/>
      <c r="N1" s="49"/>
      <c r="O1" s="3"/>
      <c r="P1" s="48"/>
      <c r="Q1" s="49"/>
      <c r="R1" s="3"/>
      <c r="S1" s="3"/>
    </row>
    <row r="2" spans="1:19" ht="15.5" x14ac:dyDescent="0.35">
      <c r="A2" s="3"/>
      <c r="B2" s="47"/>
      <c r="C2" s="3"/>
      <c r="D2" s="3"/>
      <c r="E2" s="3"/>
      <c r="F2" s="3"/>
      <c r="G2" s="48"/>
      <c r="H2" s="49"/>
      <c r="I2" s="3"/>
      <c r="J2" s="48"/>
      <c r="K2" s="49"/>
      <c r="L2" s="3"/>
      <c r="M2" s="48"/>
      <c r="N2" s="49"/>
      <c r="O2" s="3"/>
      <c r="P2" s="48"/>
      <c r="Q2" s="49"/>
      <c r="R2" s="3"/>
      <c r="S2" s="3"/>
    </row>
    <row r="3" spans="1:19" ht="15.5" x14ac:dyDescent="0.35">
      <c r="A3" s="8" t="s">
        <v>280</v>
      </c>
      <c r="B3" s="47"/>
      <c r="C3" s="3"/>
      <c r="D3" s="3"/>
      <c r="E3" s="3"/>
      <c r="F3" s="3"/>
      <c r="G3" s="48"/>
      <c r="H3" s="49"/>
      <c r="I3" s="3"/>
      <c r="J3" s="48"/>
      <c r="K3" s="49"/>
      <c r="L3" s="3"/>
      <c r="M3" s="48"/>
      <c r="N3" s="49"/>
      <c r="O3" s="3"/>
      <c r="P3" s="48"/>
      <c r="Q3" s="49"/>
      <c r="R3" s="3"/>
      <c r="S3" s="3"/>
    </row>
    <row r="4" spans="1:19" ht="15.5" x14ac:dyDescent="0.35">
      <c r="A4" s="3"/>
      <c r="B4" s="47"/>
      <c r="C4" s="3"/>
      <c r="D4" s="3"/>
      <c r="E4" s="3"/>
      <c r="F4" s="3"/>
      <c r="G4" s="48"/>
      <c r="H4" s="49"/>
      <c r="I4" s="3"/>
      <c r="J4" s="48"/>
      <c r="K4" s="49"/>
      <c r="L4" s="3"/>
      <c r="M4" s="48"/>
      <c r="N4" s="49"/>
      <c r="O4" s="3"/>
      <c r="P4" s="48"/>
      <c r="Q4" s="49"/>
      <c r="R4" s="3"/>
      <c r="S4" s="3"/>
    </row>
    <row r="5" spans="1:19" ht="15.5" x14ac:dyDescent="0.35">
      <c r="A5" s="50" t="s">
        <v>13</v>
      </c>
      <c r="B5" s="51" t="s">
        <v>12</v>
      </c>
      <c r="C5" s="50" t="s">
        <v>271</v>
      </c>
      <c r="D5" s="50" t="s">
        <v>14</v>
      </c>
      <c r="E5" s="50" t="s">
        <v>15</v>
      </c>
      <c r="F5" s="92" t="s">
        <v>282</v>
      </c>
      <c r="G5" s="93"/>
      <c r="H5" s="94"/>
      <c r="I5" s="92" t="s">
        <v>261</v>
      </c>
      <c r="J5" s="93"/>
      <c r="K5" s="94"/>
      <c r="L5" s="92" t="s">
        <v>283</v>
      </c>
      <c r="M5" s="93"/>
      <c r="N5" s="94"/>
      <c r="O5" s="92" t="s">
        <v>263</v>
      </c>
      <c r="P5" s="93"/>
      <c r="Q5" s="94"/>
      <c r="R5" s="50" t="s">
        <v>273</v>
      </c>
      <c r="S5" s="50" t="s">
        <v>22</v>
      </c>
    </row>
    <row r="6" spans="1:19" ht="15.5" x14ac:dyDescent="0.35">
      <c r="A6" s="52"/>
      <c r="F6" s="50" t="s">
        <v>274</v>
      </c>
      <c r="G6" s="53" t="s">
        <v>21</v>
      </c>
      <c r="H6" s="54" t="s">
        <v>22</v>
      </c>
      <c r="I6" s="50" t="s">
        <v>274</v>
      </c>
      <c r="J6" s="53" t="s">
        <v>21</v>
      </c>
      <c r="K6" s="54" t="s">
        <v>22</v>
      </c>
      <c r="L6" s="50" t="s">
        <v>274</v>
      </c>
      <c r="M6" s="53" t="s">
        <v>21</v>
      </c>
      <c r="N6" s="54" t="s">
        <v>22</v>
      </c>
      <c r="O6" s="50" t="s">
        <v>274</v>
      </c>
      <c r="P6" s="53" t="s">
        <v>21</v>
      </c>
      <c r="Q6" s="54" t="s">
        <v>22</v>
      </c>
      <c r="R6" s="55"/>
      <c r="S6" s="55"/>
    </row>
    <row r="7" spans="1:19" ht="15.5" x14ac:dyDescent="0.35">
      <c r="A7" s="56" t="s">
        <v>108</v>
      </c>
      <c r="B7" s="41">
        <v>0.58622685185185186</v>
      </c>
      <c r="C7" s="30">
        <v>97</v>
      </c>
      <c r="D7" s="29" t="s">
        <v>230</v>
      </c>
      <c r="E7" s="29" t="s">
        <v>231</v>
      </c>
      <c r="F7" s="57"/>
      <c r="G7" s="57"/>
      <c r="H7" s="58">
        <v>4</v>
      </c>
      <c r="I7" s="59"/>
      <c r="J7" s="59"/>
      <c r="K7" s="60"/>
      <c r="L7" s="59"/>
      <c r="M7" s="59"/>
      <c r="N7" s="60"/>
      <c r="O7" s="59"/>
      <c r="P7" s="59"/>
      <c r="Q7" s="61"/>
      <c r="R7" s="89">
        <v>8</v>
      </c>
      <c r="S7" s="89">
        <v>3</v>
      </c>
    </row>
    <row r="8" spans="1:19" x14ac:dyDescent="0.35">
      <c r="A8" s="75"/>
      <c r="B8" s="41">
        <v>0.61006944444444444</v>
      </c>
      <c r="C8" s="30">
        <v>61</v>
      </c>
      <c r="D8" s="29" t="s">
        <v>159</v>
      </c>
      <c r="E8" s="29" t="s">
        <v>160</v>
      </c>
      <c r="F8" s="59"/>
      <c r="G8" s="59"/>
      <c r="H8" s="60"/>
      <c r="I8" s="63"/>
      <c r="J8" s="57"/>
      <c r="K8" s="58">
        <v>3</v>
      </c>
      <c r="L8" s="59"/>
      <c r="M8" s="59"/>
      <c r="N8" s="60"/>
      <c r="O8" s="59"/>
      <c r="P8" s="59"/>
      <c r="Q8" s="61"/>
      <c r="R8" s="90"/>
      <c r="S8" s="90"/>
    </row>
    <row r="9" spans="1:19" ht="15.5" x14ac:dyDescent="0.35">
      <c r="A9" s="76"/>
      <c r="B9" s="41">
        <v>0.64525462962962965</v>
      </c>
      <c r="C9" s="30">
        <v>102</v>
      </c>
      <c r="D9" s="29" t="s">
        <v>242</v>
      </c>
      <c r="E9" s="29" t="s">
        <v>243</v>
      </c>
      <c r="F9" s="59"/>
      <c r="G9" s="59"/>
      <c r="H9" s="60"/>
      <c r="I9" s="59"/>
      <c r="J9" s="59"/>
      <c r="K9" s="60"/>
      <c r="L9" s="57"/>
      <c r="M9" s="57"/>
      <c r="N9" s="58">
        <v>1</v>
      </c>
      <c r="O9" s="59"/>
      <c r="P9" s="59"/>
      <c r="Q9" s="61"/>
      <c r="R9" s="90"/>
      <c r="S9" s="90"/>
    </row>
    <row r="10" spans="1:19" x14ac:dyDescent="0.35">
      <c r="A10" s="74"/>
      <c r="B10" s="41">
        <v>0.60509259259259263</v>
      </c>
      <c r="C10" s="30">
        <v>71</v>
      </c>
      <c r="D10" s="29" t="s">
        <v>182</v>
      </c>
      <c r="E10" s="29" t="s">
        <v>183</v>
      </c>
      <c r="F10" s="59"/>
      <c r="G10" s="59"/>
      <c r="H10" s="60"/>
      <c r="I10" s="59"/>
      <c r="J10" s="59"/>
      <c r="K10" s="60"/>
      <c r="L10" s="59"/>
      <c r="M10" s="59"/>
      <c r="N10" s="60"/>
      <c r="O10" s="57"/>
      <c r="P10" s="57"/>
      <c r="Q10" s="65">
        <v>4</v>
      </c>
      <c r="R10" s="91"/>
      <c r="S10" s="91"/>
    </row>
    <row r="11" spans="1:19" ht="15.5" x14ac:dyDescent="0.35">
      <c r="A11" s="3"/>
      <c r="B11" s="47"/>
      <c r="C11" s="19"/>
      <c r="D11" s="20"/>
      <c r="E11" s="20"/>
      <c r="F11" s="47"/>
      <c r="G11" s="47"/>
      <c r="H11" s="49"/>
      <c r="I11" s="47"/>
      <c r="J11" s="47"/>
      <c r="K11" s="49"/>
      <c r="L11" s="47"/>
      <c r="M11" s="47"/>
      <c r="N11" s="49"/>
      <c r="O11" s="47"/>
      <c r="P11" s="47"/>
      <c r="Q11" s="49"/>
      <c r="R11" s="34"/>
      <c r="S11" s="34"/>
    </row>
    <row r="12" spans="1:19" ht="15.5" x14ac:dyDescent="0.35">
      <c r="A12" s="56" t="s">
        <v>126</v>
      </c>
      <c r="B12" s="41">
        <v>0.57534722222222223</v>
      </c>
      <c r="C12" s="32">
        <v>95</v>
      </c>
      <c r="D12" s="31" t="s">
        <v>226</v>
      </c>
      <c r="E12" s="31" t="s">
        <v>227</v>
      </c>
      <c r="F12" s="57"/>
      <c r="G12" s="57"/>
      <c r="H12" s="58">
        <v>1</v>
      </c>
      <c r="I12" s="59"/>
      <c r="J12" s="59"/>
      <c r="K12" s="60"/>
      <c r="L12" s="59"/>
      <c r="M12" s="59"/>
      <c r="N12" s="60"/>
      <c r="O12" s="59"/>
      <c r="P12" s="59"/>
      <c r="Q12" s="61"/>
      <c r="R12" s="89">
        <v>5</v>
      </c>
      <c r="S12" s="89">
        <v>1</v>
      </c>
    </row>
    <row r="13" spans="1:19" ht="15.5" x14ac:dyDescent="0.35">
      <c r="A13" s="62"/>
      <c r="B13" s="41">
        <v>0.60462962962962963</v>
      </c>
      <c r="C13" s="30">
        <v>53</v>
      </c>
      <c r="D13" s="29" t="s">
        <v>144</v>
      </c>
      <c r="E13" s="29" t="s">
        <v>145</v>
      </c>
      <c r="F13" s="59"/>
      <c r="G13" s="59"/>
      <c r="H13" s="60"/>
      <c r="I13" s="63"/>
      <c r="J13" s="57"/>
      <c r="K13" s="58">
        <v>2</v>
      </c>
      <c r="L13" s="59"/>
      <c r="M13" s="59"/>
      <c r="N13" s="60"/>
      <c r="O13" s="59"/>
      <c r="P13" s="59"/>
      <c r="Q13" s="61"/>
      <c r="R13" s="90"/>
      <c r="S13" s="90"/>
    </row>
    <row r="14" spans="1:19" ht="15.5" x14ac:dyDescent="0.35">
      <c r="A14" s="62"/>
      <c r="B14" s="41">
        <v>0.61805555555555558</v>
      </c>
      <c r="C14" s="19">
        <v>98</v>
      </c>
      <c r="D14" s="24" t="s">
        <v>234</v>
      </c>
      <c r="E14" s="25" t="s">
        <v>235</v>
      </c>
      <c r="F14" s="59"/>
      <c r="G14" s="59"/>
      <c r="H14" s="60"/>
      <c r="I14" s="59"/>
      <c r="J14" s="59"/>
      <c r="K14" s="60"/>
      <c r="L14" s="57"/>
      <c r="M14" s="57"/>
      <c r="N14" s="58">
        <v>2</v>
      </c>
      <c r="O14" s="59"/>
      <c r="P14" s="59"/>
      <c r="Q14" s="61"/>
      <c r="R14" s="90"/>
      <c r="S14" s="90"/>
    </row>
    <row r="15" spans="1:19" ht="15.5" x14ac:dyDescent="0.35">
      <c r="A15" s="64"/>
      <c r="B15" s="41">
        <v>0.61053240740740744</v>
      </c>
      <c r="C15" s="30">
        <v>59</v>
      </c>
      <c r="D15" s="29" t="s">
        <v>158</v>
      </c>
      <c r="E15" s="29" t="s">
        <v>128</v>
      </c>
      <c r="F15" s="59"/>
      <c r="G15" s="59"/>
      <c r="H15" s="60"/>
      <c r="I15" s="59"/>
      <c r="J15" s="59"/>
      <c r="K15" s="60"/>
      <c r="L15" s="59"/>
      <c r="M15" s="59"/>
      <c r="N15" s="60"/>
      <c r="O15" s="57"/>
      <c r="P15" s="57"/>
      <c r="Q15" s="65">
        <v>3</v>
      </c>
      <c r="R15" s="91"/>
      <c r="S15" s="91"/>
    </row>
    <row r="16" spans="1:19" ht="15.5" x14ac:dyDescent="0.35">
      <c r="A16" s="52"/>
      <c r="F16" s="50"/>
      <c r="G16" s="53"/>
      <c r="H16" s="54"/>
      <c r="I16" s="50"/>
      <c r="J16" s="53"/>
      <c r="K16" s="54"/>
      <c r="L16" s="50"/>
      <c r="M16" s="53"/>
      <c r="N16" s="54"/>
      <c r="O16" s="50"/>
      <c r="P16" s="53"/>
      <c r="Q16" s="54"/>
      <c r="R16" s="55"/>
      <c r="S16" s="55"/>
    </row>
    <row r="17" spans="1:19" ht="15.5" x14ac:dyDescent="0.35">
      <c r="A17" s="56" t="s">
        <v>161</v>
      </c>
      <c r="B17" s="41">
        <v>0.5644675925925926</v>
      </c>
      <c r="C17" s="19">
        <v>93</v>
      </c>
      <c r="D17" s="24" t="s">
        <v>223</v>
      </c>
      <c r="E17" s="25" t="s">
        <v>252</v>
      </c>
      <c r="F17" s="57"/>
      <c r="G17" s="57"/>
      <c r="H17" s="58">
        <v>2</v>
      </c>
      <c r="I17" s="59"/>
      <c r="J17" s="59"/>
      <c r="K17" s="60"/>
      <c r="L17" s="59"/>
      <c r="M17" s="59"/>
      <c r="N17" s="60"/>
      <c r="O17" s="59"/>
      <c r="P17" s="59"/>
      <c r="Q17" s="61"/>
      <c r="R17" s="89">
        <v>8</v>
      </c>
      <c r="S17" s="89">
        <v>4</v>
      </c>
    </row>
    <row r="18" spans="1:19" x14ac:dyDescent="0.35">
      <c r="A18" s="75"/>
      <c r="B18" s="41">
        <v>0.59375</v>
      </c>
      <c r="C18" s="30">
        <v>60</v>
      </c>
      <c r="D18" s="29" t="s">
        <v>162</v>
      </c>
      <c r="E18" s="29" t="s">
        <v>163</v>
      </c>
      <c r="F18" s="59"/>
      <c r="G18" s="59"/>
      <c r="H18" s="60"/>
      <c r="I18" s="63"/>
      <c r="J18" s="57"/>
      <c r="K18" s="58">
        <v>4</v>
      </c>
      <c r="L18" s="59"/>
      <c r="M18" s="59"/>
      <c r="N18" s="60"/>
      <c r="O18" s="59"/>
      <c r="P18" s="59"/>
      <c r="Q18" s="61"/>
      <c r="R18" s="90"/>
      <c r="S18" s="90"/>
    </row>
    <row r="19" spans="1:19" ht="15.5" x14ac:dyDescent="0.35">
      <c r="A19" s="76"/>
      <c r="B19" s="41">
        <v>0.62893518518518521</v>
      </c>
      <c r="C19" s="19">
        <v>99</v>
      </c>
      <c r="D19" s="28" t="s">
        <v>236</v>
      </c>
      <c r="E19" s="25" t="s">
        <v>237</v>
      </c>
      <c r="F19" s="59"/>
      <c r="G19" s="59"/>
      <c r="H19" s="60"/>
      <c r="I19" s="59"/>
      <c r="J19" s="59"/>
      <c r="K19" s="60"/>
      <c r="L19" s="57"/>
      <c r="M19" s="57"/>
      <c r="N19" s="58" t="s">
        <v>307</v>
      </c>
      <c r="O19" s="59"/>
      <c r="P19" s="59"/>
      <c r="Q19" s="61"/>
      <c r="R19" s="90"/>
      <c r="S19" s="90"/>
    </row>
    <row r="20" spans="1:19" x14ac:dyDescent="0.35">
      <c r="A20" s="74"/>
      <c r="B20" s="41">
        <v>0.58877314814814818</v>
      </c>
      <c r="C20" s="30">
        <v>67</v>
      </c>
      <c r="D20" s="29" t="s">
        <v>175</v>
      </c>
      <c r="E20" s="29" t="s">
        <v>176</v>
      </c>
      <c r="F20" s="59"/>
      <c r="G20" s="59"/>
      <c r="H20" s="60"/>
      <c r="I20" s="59"/>
      <c r="J20" s="59"/>
      <c r="K20" s="60"/>
      <c r="L20" s="59"/>
      <c r="M20" s="59"/>
      <c r="N20" s="60"/>
      <c r="O20" s="57"/>
      <c r="P20" s="57"/>
      <c r="Q20" s="65">
        <v>2</v>
      </c>
      <c r="R20" s="91"/>
      <c r="S20" s="91"/>
    </row>
    <row r="21" spans="1:19" ht="15.5" x14ac:dyDescent="0.35">
      <c r="A21" s="3"/>
      <c r="B21" s="47"/>
      <c r="C21" s="19"/>
      <c r="D21" s="20"/>
      <c r="E21" s="20"/>
      <c r="F21" s="47"/>
      <c r="G21" s="47"/>
      <c r="H21" s="49"/>
      <c r="I21" s="47"/>
      <c r="J21" s="47"/>
      <c r="K21" s="49"/>
      <c r="L21" s="47"/>
      <c r="M21" s="47"/>
      <c r="N21" s="49"/>
      <c r="O21" s="47"/>
      <c r="P21" s="47"/>
      <c r="Q21" s="49"/>
      <c r="R21" s="34"/>
      <c r="S21" s="34"/>
    </row>
    <row r="22" spans="1:19" ht="15.5" x14ac:dyDescent="0.35">
      <c r="A22" s="56" t="s">
        <v>164</v>
      </c>
      <c r="B22" s="41">
        <v>0.56990740740740742</v>
      </c>
      <c r="C22" s="19">
        <v>94</v>
      </c>
      <c r="D22" s="28" t="s">
        <v>224</v>
      </c>
      <c r="E22" s="25" t="s">
        <v>225</v>
      </c>
      <c r="F22" s="57"/>
      <c r="G22" s="57"/>
      <c r="H22" s="58">
        <v>3</v>
      </c>
      <c r="I22" s="59"/>
      <c r="J22" s="59"/>
      <c r="K22" s="60"/>
      <c r="L22" s="59"/>
      <c r="M22" s="59"/>
      <c r="N22" s="60"/>
      <c r="O22" s="59"/>
      <c r="P22" s="59"/>
      <c r="Q22" s="61"/>
      <c r="R22" s="89">
        <v>5</v>
      </c>
      <c r="S22" s="89">
        <v>2</v>
      </c>
    </row>
    <row r="23" spans="1:19" ht="15.5" x14ac:dyDescent="0.35">
      <c r="A23" s="62"/>
      <c r="B23" s="41">
        <v>0.59918981481481481</v>
      </c>
      <c r="C23" s="30">
        <v>62</v>
      </c>
      <c r="D23" s="29" t="s">
        <v>165</v>
      </c>
      <c r="E23" s="29" t="s">
        <v>166</v>
      </c>
      <c r="F23" s="59"/>
      <c r="G23" s="59"/>
      <c r="H23" s="60"/>
      <c r="I23" s="63"/>
      <c r="J23" s="57"/>
      <c r="K23" s="58">
        <v>1</v>
      </c>
      <c r="L23" s="59"/>
      <c r="M23" s="59"/>
      <c r="N23" s="60"/>
      <c r="O23" s="59"/>
      <c r="P23" s="59"/>
      <c r="Q23" s="61"/>
      <c r="R23" s="90"/>
      <c r="S23" s="90"/>
    </row>
    <row r="24" spans="1:19" ht="15.5" x14ac:dyDescent="0.35">
      <c r="A24" s="62"/>
      <c r="B24" s="41">
        <v>0.63437500000000002</v>
      </c>
      <c r="C24" s="32">
        <v>100</v>
      </c>
      <c r="D24" s="31" t="s">
        <v>238</v>
      </c>
      <c r="E24" s="31" t="s">
        <v>239</v>
      </c>
      <c r="F24" s="59"/>
      <c r="G24" s="59"/>
      <c r="H24" s="60"/>
      <c r="I24" s="59"/>
      <c r="J24" s="59"/>
      <c r="K24" s="60"/>
      <c r="L24" s="57"/>
      <c r="M24" s="57"/>
      <c r="N24" s="58" t="s">
        <v>307</v>
      </c>
      <c r="O24" s="59"/>
      <c r="P24" s="59"/>
      <c r="Q24" s="61"/>
      <c r="R24" s="90"/>
      <c r="S24" s="90"/>
    </row>
    <row r="25" spans="1:19" ht="15.5" x14ac:dyDescent="0.35">
      <c r="A25" s="64"/>
      <c r="B25" s="41">
        <v>0.594212962962963</v>
      </c>
      <c r="C25" s="30">
        <v>68</v>
      </c>
      <c r="D25" s="29" t="s">
        <v>177</v>
      </c>
      <c r="E25" s="29" t="s">
        <v>178</v>
      </c>
      <c r="F25" s="59"/>
      <c r="G25" s="59"/>
      <c r="H25" s="60"/>
      <c r="I25" s="59"/>
      <c r="J25" s="59"/>
      <c r="K25" s="60"/>
      <c r="L25" s="59"/>
      <c r="M25" s="59"/>
      <c r="N25" s="60"/>
      <c r="O25" s="57"/>
      <c r="P25" s="57"/>
      <c r="Q25" s="65">
        <v>1</v>
      </c>
      <c r="R25" s="91"/>
      <c r="S25" s="91"/>
    </row>
  </sheetData>
  <mergeCells count="12">
    <mergeCell ref="R17:R20"/>
    <mergeCell ref="S17:S20"/>
    <mergeCell ref="R22:R25"/>
    <mergeCell ref="S22:S25"/>
    <mergeCell ref="R12:R15"/>
    <mergeCell ref="S12:S15"/>
    <mergeCell ref="S7:S10"/>
    <mergeCell ref="F5:H5"/>
    <mergeCell ref="I5:K5"/>
    <mergeCell ref="L5:N5"/>
    <mergeCell ref="O5:Q5"/>
    <mergeCell ref="R7:R10"/>
  </mergeCells>
  <pageMargins left="0.7" right="0.7" top="0.75" bottom="0.75" header="0.3" footer="0.3"/>
  <pageSetup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44"/>
  <sheetViews>
    <sheetView topLeftCell="A3" workbookViewId="0">
      <selection activeCell="M26" sqref="M26"/>
    </sheetView>
  </sheetViews>
  <sheetFormatPr defaultRowHeight="14.5" x14ac:dyDescent="0.35"/>
  <cols>
    <col min="1" max="1" width="18.81640625" customWidth="1"/>
    <col min="2" max="2" width="6.08984375" bestFit="1" customWidth="1"/>
    <col min="3" max="3" width="4.54296875" style="35" bestFit="1" customWidth="1"/>
    <col min="4" max="4" width="13.81640625" bestFit="1" customWidth="1"/>
    <col min="5" max="5" width="24" customWidth="1"/>
    <col min="6" max="6" width="16.54296875" hidden="1" customWidth="1"/>
    <col min="7" max="7" width="7.81640625" bestFit="1" customWidth="1"/>
    <col min="9" max="9" width="6.6328125" style="84" bestFit="1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33</v>
      </c>
      <c r="G3" s="4"/>
      <c r="H3" s="5"/>
      <c r="I3" s="81"/>
    </row>
    <row r="4" spans="1:9" ht="18.5" x14ac:dyDescent="0.45">
      <c r="A4" s="9" t="s">
        <v>11</v>
      </c>
      <c r="C4" s="33"/>
      <c r="D4" s="8" t="s">
        <v>295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ht="15.5" x14ac:dyDescent="0.35">
      <c r="A7" s="17" t="s">
        <v>217</v>
      </c>
      <c r="B7" s="41">
        <v>0.55902777777777779</v>
      </c>
      <c r="C7" s="19">
        <v>69</v>
      </c>
      <c r="D7" s="20" t="s">
        <v>179</v>
      </c>
      <c r="E7" s="20" t="s">
        <v>180</v>
      </c>
      <c r="F7" s="21" t="s">
        <v>259</v>
      </c>
      <c r="G7" s="22">
        <v>146.5</v>
      </c>
      <c r="H7" s="22">
        <v>66.59</v>
      </c>
      <c r="I7" s="83">
        <v>2</v>
      </c>
    </row>
    <row r="8" spans="1:9" ht="15.5" x14ac:dyDescent="0.35">
      <c r="A8" s="17" t="s">
        <v>161</v>
      </c>
      <c r="B8" s="41">
        <f>B7+TIME(0,7,50)</f>
        <v>0.5644675925925926</v>
      </c>
      <c r="C8" s="19">
        <v>93</v>
      </c>
      <c r="D8" s="24" t="s">
        <v>223</v>
      </c>
      <c r="E8" s="25" t="s">
        <v>252</v>
      </c>
      <c r="F8" s="26"/>
      <c r="G8" s="22">
        <v>133</v>
      </c>
      <c r="H8" s="22">
        <v>60.45</v>
      </c>
      <c r="I8" s="83">
        <v>3</v>
      </c>
    </row>
    <row r="9" spans="1:9" ht="15.5" x14ac:dyDescent="0.35">
      <c r="A9" s="17" t="s">
        <v>164</v>
      </c>
      <c r="B9" s="41">
        <f t="shared" ref="B9:B12" si="0">B8+TIME(0,7,50)</f>
        <v>0.56990740740740742</v>
      </c>
      <c r="C9" s="19">
        <v>94</v>
      </c>
      <c r="D9" s="28" t="s">
        <v>224</v>
      </c>
      <c r="E9" s="25" t="s">
        <v>225</v>
      </c>
      <c r="F9" s="26"/>
      <c r="G9" s="22">
        <v>132</v>
      </c>
      <c r="H9" s="22">
        <v>60</v>
      </c>
      <c r="I9" s="83">
        <v>4</v>
      </c>
    </row>
    <row r="10" spans="1:9" s="7" customFormat="1" ht="15.5" x14ac:dyDescent="0.35">
      <c r="A10" s="31" t="s">
        <v>126</v>
      </c>
      <c r="B10" s="41">
        <f t="shared" si="0"/>
        <v>0.57534722222222223</v>
      </c>
      <c r="C10" s="32">
        <v>95</v>
      </c>
      <c r="D10" s="31" t="s">
        <v>226</v>
      </c>
      <c r="E10" s="31" t="s">
        <v>227</v>
      </c>
      <c r="F10" s="31"/>
      <c r="G10" s="31">
        <v>148</v>
      </c>
      <c r="H10" s="31">
        <v>67.27</v>
      </c>
      <c r="I10" s="85">
        <v>1</v>
      </c>
    </row>
    <row r="11" spans="1:9" x14ac:dyDescent="0.35">
      <c r="A11" s="29" t="s">
        <v>131</v>
      </c>
      <c r="B11" s="41">
        <f t="shared" si="0"/>
        <v>0.58078703703703705</v>
      </c>
      <c r="C11" s="30">
        <v>96</v>
      </c>
      <c r="D11" s="29" t="s">
        <v>228</v>
      </c>
      <c r="E11" s="29" t="s">
        <v>229</v>
      </c>
      <c r="F11" s="29" t="s">
        <v>259</v>
      </c>
      <c r="G11" s="29" t="s">
        <v>307</v>
      </c>
      <c r="H11" s="29"/>
      <c r="I11" s="86"/>
    </row>
    <row r="12" spans="1:9" x14ac:dyDescent="0.35">
      <c r="A12" s="29" t="s">
        <v>108</v>
      </c>
      <c r="B12" s="41">
        <f t="shared" si="0"/>
        <v>0.58622685185185186</v>
      </c>
      <c r="C12" s="30">
        <v>97</v>
      </c>
      <c r="D12" s="29" t="s">
        <v>230</v>
      </c>
      <c r="E12" s="29" t="s">
        <v>231</v>
      </c>
      <c r="F12" s="29"/>
      <c r="G12" s="29">
        <v>127.5</v>
      </c>
      <c r="H12" s="29">
        <v>57.95</v>
      </c>
      <c r="I12" s="86">
        <v>5</v>
      </c>
    </row>
    <row r="13" spans="1:9" x14ac:dyDescent="0.35">
      <c r="A13" s="29"/>
      <c r="B13" s="29"/>
      <c r="C13" s="30"/>
      <c r="D13" s="29"/>
      <c r="E13" s="29"/>
      <c r="F13" s="29"/>
      <c r="G13" s="29"/>
      <c r="H13" s="29"/>
      <c r="I13" s="86"/>
    </row>
    <row r="14" spans="1:9" x14ac:dyDescent="0.35">
      <c r="A14" s="29"/>
      <c r="B14" s="29"/>
      <c r="C14" s="30"/>
      <c r="D14" s="29"/>
      <c r="E14" s="29"/>
      <c r="F14" s="29"/>
      <c r="G14" s="29"/>
      <c r="H14" s="29"/>
      <c r="I14" s="86"/>
    </row>
    <row r="15" spans="1:9" x14ac:dyDescent="0.35">
      <c r="C15"/>
    </row>
    <row r="16" spans="1:9" x14ac:dyDescent="0.35">
      <c r="C16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  <row r="23" spans="3:3" x14ac:dyDescent="0.35">
      <c r="C23"/>
    </row>
    <row r="24" spans="3:3" x14ac:dyDescent="0.35">
      <c r="C24"/>
    </row>
    <row r="25" spans="3:3" x14ac:dyDescent="0.35">
      <c r="C25"/>
    </row>
    <row r="26" spans="3:3" x14ac:dyDescent="0.35">
      <c r="C26"/>
    </row>
    <row r="27" spans="3:3" x14ac:dyDescent="0.35">
      <c r="C27"/>
    </row>
    <row r="28" spans="3:3" x14ac:dyDescent="0.35">
      <c r="C28"/>
    </row>
    <row r="29" spans="3:3" x14ac:dyDescent="0.35">
      <c r="C29"/>
    </row>
    <row r="30" spans="3:3" x14ac:dyDescent="0.35">
      <c r="C30"/>
    </row>
    <row r="31" spans="3:3" x14ac:dyDescent="0.35">
      <c r="C31"/>
    </row>
    <row r="32" spans="3:3" x14ac:dyDescent="0.35">
      <c r="C32"/>
    </row>
    <row r="33" spans="3:3" x14ac:dyDescent="0.35">
      <c r="C33"/>
    </row>
    <row r="34" spans="3:3" x14ac:dyDescent="0.35">
      <c r="C34"/>
    </row>
    <row r="35" spans="3:3" x14ac:dyDescent="0.35">
      <c r="C35"/>
    </row>
    <row r="36" spans="3:3" x14ac:dyDescent="0.35">
      <c r="C36"/>
    </row>
    <row r="37" spans="3:3" x14ac:dyDescent="0.35">
      <c r="C37"/>
    </row>
    <row r="38" spans="3:3" x14ac:dyDescent="0.35">
      <c r="C38"/>
    </row>
    <row r="39" spans="3:3" x14ac:dyDescent="0.35">
      <c r="C39"/>
    </row>
    <row r="40" spans="3:3" x14ac:dyDescent="0.35">
      <c r="C40"/>
    </row>
    <row r="41" spans="3:3" x14ac:dyDescent="0.35">
      <c r="C41"/>
    </row>
    <row r="42" spans="3:3" x14ac:dyDescent="0.35">
      <c r="C42"/>
    </row>
    <row r="43" spans="3:3" x14ac:dyDescent="0.35">
      <c r="C43"/>
    </row>
    <row r="44" spans="3:3" x14ac:dyDescent="0.35">
      <c r="C44"/>
    </row>
  </sheetData>
  <pageMargins left="0.7" right="0.7" top="0.75" bottom="0.75" header="0.3" footer="0.3"/>
  <pageSetup paperSize="9" scale="9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17"/>
  <sheetViews>
    <sheetView topLeftCell="A5" workbookViewId="0">
      <selection activeCell="I15" sqref="I15"/>
    </sheetView>
  </sheetViews>
  <sheetFormatPr defaultRowHeight="14.5" x14ac:dyDescent="0.35"/>
  <cols>
    <col min="1" max="1" width="17.1796875" customWidth="1"/>
    <col min="2" max="2" width="6.08984375" bestFit="1" customWidth="1"/>
    <col min="3" max="3" width="4.54296875" bestFit="1" customWidth="1"/>
    <col min="4" max="4" width="19.6328125" customWidth="1"/>
    <col min="5" max="5" width="20.81640625" bestFit="1" customWidth="1"/>
    <col min="6" max="6" width="18.08984375" hidden="1" customWidth="1"/>
  </cols>
  <sheetData>
    <row r="1" spans="1:9" ht="15.5" x14ac:dyDescent="0.35">
      <c r="A1" s="1" t="s">
        <v>16</v>
      </c>
      <c r="B1" s="2"/>
      <c r="C1" s="2"/>
      <c r="E1" s="3" t="s">
        <v>24</v>
      </c>
      <c r="G1" s="4"/>
      <c r="H1" s="5"/>
      <c r="I1" s="6"/>
    </row>
    <row r="2" spans="1:9" ht="15.5" x14ac:dyDescent="0.35">
      <c r="C2" s="3"/>
      <c r="D2" s="7"/>
      <c r="F2" s="3"/>
      <c r="G2" s="4"/>
      <c r="H2" s="5"/>
      <c r="I2" s="6"/>
    </row>
    <row r="3" spans="1:9" ht="15.5" x14ac:dyDescent="0.35">
      <c r="B3" s="8"/>
      <c r="C3" s="7"/>
      <c r="D3" s="7"/>
      <c r="E3" s="8" t="s">
        <v>34</v>
      </c>
      <c r="G3" s="4"/>
      <c r="H3" s="5"/>
      <c r="I3" s="6"/>
    </row>
    <row r="4" spans="1:9" ht="18.5" x14ac:dyDescent="0.45">
      <c r="A4" s="9" t="s">
        <v>11</v>
      </c>
      <c r="C4" s="7"/>
      <c r="D4" s="8" t="s">
        <v>295</v>
      </c>
      <c r="E4" s="7"/>
      <c r="F4" s="7"/>
      <c r="G4" s="4"/>
      <c r="H4" s="5"/>
      <c r="I4" s="6"/>
    </row>
    <row r="5" spans="1:9" ht="15.5" x14ac:dyDescent="0.35">
      <c r="B5" s="10"/>
      <c r="C5" s="7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161</v>
      </c>
      <c r="B7" s="41">
        <v>0.59375</v>
      </c>
      <c r="C7" s="30">
        <v>60</v>
      </c>
      <c r="D7" s="29" t="s">
        <v>162</v>
      </c>
      <c r="E7" s="29" t="s">
        <v>163</v>
      </c>
      <c r="F7" s="29"/>
      <c r="G7" s="29">
        <v>139</v>
      </c>
      <c r="H7" s="29">
        <v>53.46</v>
      </c>
      <c r="I7" s="29">
        <v>7</v>
      </c>
    </row>
    <row r="8" spans="1:9" x14ac:dyDescent="0.35">
      <c r="A8" s="29" t="s">
        <v>164</v>
      </c>
      <c r="B8" s="41">
        <f>B7+TIME(0,7,50)</f>
        <v>0.59918981481481481</v>
      </c>
      <c r="C8" s="30">
        <v>62</v>
      </c>
      <c r="D8" s="29" t="s">
        <v>165</v>
      </c>
      <c r="E8" s="29" t="s">
        <v>166</v>
      </c>
      <c r="F8" s="29"/>
      <c r="G8" s="29">
        <v>184.5</v>
      </c>
      <c r="H8" s="29">
        <v>70.959999999999994</v>
      </c>
      <c r="I8" s="29">
        <v>1</v>
      </c>
    </row>
    <row r="9" spans="1:9" x14ac:dyDescent="0.35">
      <c r="A9" s="29" t="s">
        <v>126</v>
      </c>
      <c r="B9" s="41">
        <f t="shared" ref="B9:B15" si="0">B8+TIME(0,7,50)</f>
        <v>0.60462962962962963</v>
      </c>
      <c r="C9" s="30">
        <v>53</v>
      </c>
      <c r="D9" s="29" t="s">
        <v>144</v>
      </c>
      <c r="E9" s="29" t="s">
        <v>145</v>
      </c>
      <c r="F9" s="29"/>
      <c r="G9" s="29">
        <v>152</v>
      </c>
      <c r="H9" s="29">
        <v>58.46</v>
      </c>
      <c r="I9" s="29">
        <v>5</v>
      </c>
    </row>
    <row r="10" spans="1:9" x14ac:dyDescent="0.35">
      <c r="A10" s="29" t="s">
        <v>108</v>
      </c>
      <c r="B10" s="41">
        <f t="shared" si="0"/>
        <v>0.61006944444444444</v>
      </c>
      <c r="C10" s="30">
        <v>61</v>
      </c>
      <c r="D10" s="29" t="s">
        <v>159</v>
      </c>
      <c r="E10" s="29" t="s">
        <v>160</v>
      </c>
      <c r="F10" s="29"/>
      <c r="G10" s="29">
        <v>151.5</v>
      </c>
      <c r="H10" s="29">
        <v>58.26</v>
      </c>
      <c r="I10" s="29">
        <v>6</v>
      </c>
    </row>
    <row r="11" spans="1:9" x14ac:dyDescent="0.35">
      <c r="A11" s="29" t="s">
        <v>154</v>
      </c>
      <c r="B11" s="41">
        <f t="shared" si="0"/>
        <v>0.61550925925925926</v>
      </c>
      <c r="C11" s="30">
        <v>57</v>
      </c>
      <c r="D11" s="29" t="s">
        <v>153</v>
      </c>
      <c r="E11" s="29" t="s">
        <v>155</v>
      </c>
      <c r="F11" s="29" t="s">
        <v>19</v>
      </c>
      <c r="G11" s="29">
        <v>157</v>
      </c>
      <c r="H11" s="29">
        <v>60.38</v>
      </c>
      <c r="I11" s="29">
        <v>2</v>
      </c>
    </row>
    <row r="12" spans="1:9" x14ac:dyDescent="0.35">
      <c r="A12" s="29" t="s">
        <v>217</v>
      </c>
      <c r="B12" s="41">
        <f t="shared" si="0"/>
        <v>0.62094907407407407</v>
      </c>
      <c r="C12" s="30">
        <v>58</v>
      </c>
      <c r="D12" s="29" t="s">
        <v>156</v>
      </c>
      <c r="E12" s="29" t="s">
        <v>157</v>
      </c>
      <c r="F12" s="29" t="s">
        <v>19</v>
      </c>
      <c r="G12" s="29">
        <v>156</v>
      </c>
      <c r="H12" s="29">
        <v>60</v>
      </c>
      <c r="I12" s="29">
        <v>4</v>
      </c>
    </row>
    <row r="13" spans="1:9" x14ac:dyDescent="0.35">
      <c r="A13" s="29" t="s">
        <v>146</v>
      </c>
      <c r="B13" s="41">
        <f t="shared" si="0"/>
        <v>0.62638888888888888</v>
      </c>
      <c r="C13" s="30">
        <v>54</v>
      </c>
      <c r="D13" s="29" t="s">
        <v>147</v>
      </c>
      <c r="E13" s="29" t="s">
        <v>148</v>
      </c>
      <c r="F13" s="29" t="s">
        <v>19</v>
      </c>
      <c r="G13" s="29">
        <v>157</v>
      </c>
      <c r="H13" s="29">
        <v>60.38</v>
      </c>
      <c r="I13" s="29">
        <v>2</v>
      </c>
    </row>
    <row r="14" spans="1:9" x14ac:dyDescent="0.35">
      <c r="A14" s="29" t="s">
        <v>149</v>
      </c>
      <c r="B14" s="41">
        <f t="shared" si="0"/>
        <v>0.6318287037037037</v>
      </c>
      <c r="C14" s="30">
        <v>55</v>
      </c>
      <c r="D14" s="29" t="s">
        <v>150</v>
      </c>
      <c r="E14" s="29" t="s">
        <v>151</v>
      </c>
      <c r="F14" s="29" t="s">
        <v>19</v>
      </c>
      <c r="G14" s="29">
        <v>137</v>
      </c>
      <c r="H14" s="29">
        <v>52.69</v>
      </c>
      <c r="I14" s="29">
        <v>8</v>
      </c>
    </row>
    <row r="15" spans="1:9" x14ac:dyDescent="0.35">
      <c r="A15" s="29" t="s">
        <v>149</v>
      </c>
      <c r="B15" s="41">
        <f t="shared" si="0"/>
        <v>0.63726851851851851</v>
      </c>
      <c r="C15" s="30">
        <v>56</v>
      </c>
      <c r="D15" s="29" t="s">
        <v>152</v>
      </c>
      <c r="E15" s="29" t="s">
        <v>42</v>
      </c>
      <c r="F15" s="29" t="s">
        <v>19</v>
      </c>
      <c r="G15" s="29"/>
      <c r="H15" s="29"/>
      <c r="I15" s="29"/>
    </row>
    <row r="16" spans="1:9" x14ac:dyDescent="0.35">
      <c r="A16" s="29"/>
      <c r="B16" s="29"/>
      <c r="C16" s="29"/>
      <c r="D16" s="29"/>
      <c r="E16" s="29"/>
      <c r="F16" s="29"/>
      <c r="G16" s="29"/>
      <c r="H16" s="29"/>
      <c r="I16" s="29"/>
    </row>
    <row r="17" spans="1:9" x14ac:dyDescent="0.35">
      <c r="A17" s="29"/>
      <c r="B17" s="29"/>
      <c r="C17" s="29"/>
      <c r="D17" s="29"/>
      <c r="E17" s="29"/>
      <c r="F17" s="29"/>
      <c r="G17" s="29"/>
      <c r="H17" s="29"/>
      <c r="I17" s="29"/>
    </row>
  </sheetData>
  <pageMargins left="0.7" right="0.7" top="0.75" bottom="0.75" header="0.3" footer="0.3"/>
  <pageSetup paperSize="9" scale="92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J43"/>
  <sheetViews>
    <sheetView topLeftCell="A2" workbookViewId="0">
      <selection activeCell="I13" sqref="I13"/>
    </sheetView>
  </sheetViews>
  <sheetFormatPr defaultRowHeight="14.5" x14ac:dyDescent="0.35"/>
  <cols>
    <col min="1" max="1" width="20" customWidth="1"/>
    <col min="2" max="2" width="6.08984375" bestFit="1" customWidth="1"/>
    <col min="3" max="3" width="4.54296875" style="35" bestFit="1" customWidth="1"/>
    <col min="4" max="4" width="20.08984375" customWidth="1"/>
    <col min="5" max="5" width="24.36328125" customWidth="1"/>
    <col min="6" max="6" width="16.90625" hidden="1" customWidth="1"/>
    <col min="7" max="7" width="7.81640625" bestFit="1" customWidth="1"/>
    <col min="9" max="9" width="6.6328125" bestFit="1" customWidth="1"/>
  </cols>
  <sheetData>
    <row r="1" spans="1:10" ht="15.5" x14ac:dyDescent="0.35">
      <c r="A1" s="1" t="s">
        <v>16</v>
      </c>
      <c r="B1" s="2"/>
      <c r="C1" s="33"/>
      <c r="E1" s="3" t="s">
        <v>24</v>
      </c>
      <c r="G1" s="4"/>
      <c r="H1" s="5"/>
      <c r="I1" s="6"/>
    </row>
    <row r="2" spans="1:10" ht="15.5" x14ac:dyDescent="0.35">
      <c r="C2" s="34"/>
      <c r="D2" s="7"/>
      <c r="F2" s="3"/>
      <c r="G2" s="4"/>
      <c r="H2" s="5"/>
      <c r="I2" s="6"/>
    </row>
    <row r="3" spans="1:10" ht="15.5" x14ac:dyDescent="0.35">
      <c r="B3" s="8"/>
      <c r="C3" s="33"/>
      <c r="D3" s="7"/>
      <c r="E3" s="8" t="s">
        <v>35</v>
      </c>
      <c r="G3" s="4"/>
      <c r="H3" s="5"/>
      <c r="I3" s="6"/>
    </row>
    <row r="4" spans="1:10" ht="18.5" x14ac:dyDescent="0.45">
      <c r="A4" s="9" t="s">
        <v>17</v>
      </c>
      <c r="C4" s="33"/>
      <c r="D4" s="8" t="s">
        <v>290</v>
      </c>
      <c r="E4" s="7"/>
      <c r="F4" s="7"/>
      <c r="G4" s="4"/>
      <c r="H4" s="5"/>
      <c r="I4" s="6"/>
    </row>
    <row r="5" spans="1:10" ht="15.5" x14ac:dyDescent="0.35">
      <c r="B5" s="10"/>
      <c r="C5" s="33"/>
      <c r="D5" s="7"/>
      <c r="E5" s="7"/>
      <c r="F5" s="7"/>
      <c r="G5" s="4"/>
      <c r="H5" s="5"/>
      <c r="I5" s="6"/>
    </row>
    <row r="6" spans="1:10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10" ht="15.5" x14ac:dyDescent="0.35">
      <c r="A7" s="17" t="s">
        <v>233</v>
      </c>
      <c r="B7" s="41">
        <v>0.61805555555555558</v>
      </c>
      <c r="C7" s="19">
        <v>98</v>
      </c>
      <c r="D7" s="24" t="s">
        <v>234</v>
      </c>
      <c r="E7" s="25" t="s">
        <v>235</v>
      </c>
      <c r="F7" s="26"/>
      <c r="G7" s="22">
        <v>164.5</v>
      </c>
      <c r="H7" s="22">
        <v>63.26</v>
      </c>
      <c r="I7" s="27">
        <v>4</v>
      </c>
    </row>
    <row r="8" spans="1:10" ht="15.5" x14ac:dyDescent="0.35">
      <c r="A8" s="17" t="s">
        <v>217</v>
      </c>
      <c r="B8" s="41">
        <f>B7+TIME(0,7,50)</f>
        <v>0.62349537037037039</v>
      </c>
      <c r="C8" s="19">
        <v>69</v>
      </c>
      <c r="D8" s="20" t="s">
        <v>179</v>
      </c>
      <c r="E8" s="20" t="s">
        <v>232</v>
      </c>
      <c r="F8" s="21" t="s">
        <v>259</v>
      </c>
      <c r="G8" s="22">
        <v>174.5</v>
      </c>
      <c r="H8" s="22">
        <v>67.12</v>
      </c>
      <c r="I8" s="23">
        <v>1</v>
      </c>
    </row>
    <row r="9" spans="1:10" ht="15.5" x14ac:dyDescent="0.35">
      <c r="A9" s="17" t="s">
        <v>60</v>
      </c>
      <c r="B9" s="41">
        <f t="shared" ref="B9:B12" si="0">B8+TIME(0,7,50)</f>
        <v>0.62893518518518521</v>
      </c>
      <c r="C9" s="19">
        <v>99</v>
      </c>
      <c r="D9" s="28" t="s">
        <v>236</v>
      </c>
      <c r="E9" s="25" t="s">
        <v>237</v>
      </c>
      <c r="F9" s="26"/>
      <c r="G9" s="22" t="s">
        <v>302</v>
      </c>
      <c r="H9" s="22"/>
      <c r="I9" s="27"/>
    </row>
    <row r="10" spans="1:10" s="7" customFormat="1" ht="15.5" x14ac:dyDescent="0.35">
      <c r="A10" s="31" t="s">
        <v>188</v>
      </c>
      <c r="B10" s="41">
        <f t="shared" si="0"/>
        <v>0.63437500000000002</v>
      </c>
      <c r="C10" s="32">
        <v>100</v>
      </c>
      <c r="D10" s="31" t="s">
        <v>238</v>
      </c>
      <c r="E10" s="31" t="s">
        <v>239</v>
      </c>
      <c r="F10" s="31"/>
      <c r="G10" s="31" t="s">
        <v>302</v>
      </c>
      <c r="H10" s="31"/>
      <c r="I10" s="31"/>
    </row>
    <row r="11" spans="1:10" x14ac:dyDescent="0.35">
      <c r="A11" s="29" t="s">
        <v>61</v>
      </c>
      <c r="B11" s="41">
        <f t="shared" si="0"/>
        <v>0.63981481481481484</v>
      </c>
      <c r="C11" s="30">
        <v>101</v>
      </c>
      <c r="D11" s="29" t="s">
        <v>240</v>
      </c>
      <c r="E11" s="29" t="s">
        <v>241</v>
      </c>
      <c r="F11" s="29" t="s">
        <v>259</v>
      </c>
      <c r="G11" s="29">
        <v>165</v>
      </c>
      <c r="H11" s="29">
        <v>63.46</v>
      </c>
      <c r="I11" s="29">
        <v>3</v>
      </c>
      <c r="J11">
        <v>63</v>
      </c>
    </row>
    <row r="12" spans="1:10" x14ac:dyDescent="0.35">
      <c r="A12" s="29" t="s">
        <v>108</v>
      </c>
      <c r="B12" s="41">
        <f t="shared" si="0"/>
        <v>0.64525462962962965</v>
      </c>
      <c r="C12" s="30">
        <v>102</v>
      </c>
      <c r="D12" s="29" t="s">
        <v>242</v>
      </c>
      <c r="E12" s="29" t="s">
        <v>243</v>
      </c>
      <c r="F12" s="29"/>
      <c r="G12" s="29">
        <v>165</v>
      </c>
      <c r="H12" s="29">
        <v>63.46</v>
      </c>
      <c r="I12" s="29">
        <v>2</v>
      </c>
      <c r="J12">
        <v>64</v>
      </c>
    </row>
    <row r="13" spans="1:10" x14ac:dyDescent="0.35">
      <c r="A13" s="29"/>
      <c r="B13" s="29"/>
      <c r="C13" s="30"/>
      <c r="D13" s="29"/>
      <c r="E13" s="29"/>
      <c r="F13" s="29"/>
      <c r="G13" s="29"/>
      <c r="H13" s="29"/>
      <c r="I13" s="29"/>
    </row>
    <row r="14" spans="1:10" x14ac:dyDescent="0.35">
      <c r="C14"/>
    </row>
    <row r="15" spans="1:10" x14ac:dyDescent="0.35">
      <c r="C15"/>
    </row>
    <row r="16" spans="1:10" x14ac:dyDescent="0.35">
      <c r="C16"/>
    </row>
    <row r="17" spans="3:3" x14ac:dyDescent="0.35">
      <c r="C17"/>
    </row>
    <row r="18" spans="3:3" x14ac:dyDescent="0.35">
      <c r="C18"/>
    </row>
    <row r="19" spans="3:3" x14ac:dyDescent="0.35">
      <c r="C19"/>
    </row>
    <row r="20" spans="3:3" x14ac:dyDescent="0.35">
      <c r="C20"/>
    </row>
    <row r="21" spans="3:3" x14ac:dyDescent="0.35">
      <c r="C21"/>
    </row>
    <row r="22" spans="3:3" x14ac:dyDescent="0.35">
      <c r="C22"/>
    </row>
    <row r="23" spans="3:3" x14ac:dyDescent="0.35">
      <c r="C23"/>
    </row>
    <row r="24" spans="3:3" x14ac:dyDescent="0.35">
      <c r="C24"/>
    </row>
    <row r="25" spans="3:3" x14ac:dyDescent="0.35">
      <c r="C25"/>
    </row>
    <row r="26" spans="3:3" x14ac:dyDescent="0.35">
      <c r="C26"/>
    </row>
    <row r="27" spans="3:3" x14ac:dyDescent="0.35">
      <c r="C27"/>
    </row>
    <row r="28" spans="3:3" x14ac:dyDescent="0.35">
      <c r="C28"/>
    </row>
    <row r="29" spans="3:3" x14ac:dyDescent="0.35">
      <c r="C29"/>
    </row>
    <row r="30" spans="3:3" x14ac:dyDescent="0.35">
      <c r="C30"/>
    </row>
    <row r="31" spans="3:3" x14ac:dyDescent="0.35">
      <c r="C31"/>
    </row>
    <row r="32" spans="3:3" x14ac:dyDescent="0.35">
      <c r="C32"/>
    </row>
    <row r="33" spans="3:3" x14ac:dyDescent="0.35">
      <c r="C33"/>
    </row>
    <row r="34" spans="3:3" x14ac:dyDescent="0.35">
      <c r="C34"/>
    </row>
    <row r="35" spans="3:3" x14ac:dyDescent="0.35">
      <c r="C35"/>
    </row>
    <row r="36" spans="3:3" x14ac:dyDescent="0.35">
      <c r="C36"/>
    </row>
    <row r="37" spans="3:3" x14ac:dyDescent="0.35">
      <c r="C37"/>
    </row>
    <row r="38" spans="3:3" x14ac:dyDescent="0.35">
      <c r="C38"/>
    </row>
    <row r="39" spans="3:3" x14ac:dyDescent="0.35">
      <c r="C39"/>
    </row>
    <row r="40" spans="3:3" x14ac:dyDescent="0.35">
      <c r="C40"/>
    </row>
    <row r="41" spans="3:3" x14ac:dyDescent="0.35">
      <c r="C41"/>
    </row>
    <row r="42" spans="3:3" x14ac:dyDescent="0.35">
      <c r="C42"/>
    </row>
    <row r="43" spans="3:3" x14ac:dyDescent="0.35">
      <c r="C43"/>
    </row>
  </sheetData>
  <pageMargins left="0.7" right="0.7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3383C-D689-4016-AC60-800B9C012DE9}">
  <sheetPr>
    <pageSetUpPr fitToPage="1"/>
  </sheetPr>
  <dimension ref="A1:S42"/>
  <sheetViews>
    <sheetView tabSelected="1" topLeftCell="A19" workbookViewId="0">
      <selection activeCell="E35" sqref="E35"/>
    </sheetView>
  </sheetViews>
  <sheetFormatPr defaultColWidth="8.81640625" defaultRowHeight="14.5" x14ac:dyDescent="0.35"/>
  <cols>
    <col min="1" max="1" width="19.08984375" customWidth="1"/>
    <col min="2" max="2" width="10.08984375" bestFit="1" customWidth="1"/>
    <col min="3" max="3" width="7.453125" customWidth="1"/>
    <col min="4" max="4" width="19.08984375" customWidth="1"/>
    <col min="5" max="5" width="21.81640625" customWidth="1"/>
    <col min="6" max="6" width="8.36328125" customWidth="1"/>
    <col min="7" max="7" width="7.453125" customWidth="1"/>
    <col min="8" max="8" width="7" style="73" customWidth="1"/>
    <col min="9" max="9" width="8" customWidth="1"/>
    <col min="10" max="10" width="8.36328125" customWidth="1"/>
    <col min="11" max="11" width="7" style="73" customWidth="1"/>
    <col min="12" max="13" width="7.81640625" customWidth="1"/>
    <col min="14" max="14" width="7.36328125" style="73" customWidth="1"/>
    <col min="15" max="15" width="7.453125" customWidth="1"/>
    <col min="16" max="16" width="7.6328125" customWidth="1"/>
    <col min="17" max="17" width="7.6328125" style="73" customWidth="1"/>
  </cols>
  <sheetData>
    <row r="1" spans="1:19" ht="15.5" x14ac:dyDescent="0.35">
      <c r="A1" s="8" t="s">
        <v>270</v>
      </c>
      <c r="B1" s="47"/>
      <c r="C1" s="3"/>
      <c r="D1" s="3"/>
      <c r="E1" s="3" t="s">
        <v>24</v>
      </c>
      <c r="F1" s="3"/>
      <c r="G1" s="48"/>
      <c r="H1" s="49"/>
      <c r="I1" s="3"/>
      <c r="J1" s="48"/>
      <c r="K1" s="49"/>
      <c r="L1" s="3"/>
      <c r="M1" s="48"/>
      <c r="N1" s="49"/>
      <c r="O1" s="3"/>
      <c r="P1" s="48"/>
      <c r="Q1" s="49"/>
      <c r="R1" s="3"/>
      <c r="S1" s="3"/>
    </row>
    <row r="2" spans="1:19" ht="15.5" x14ac:dyDescent="0.35">
      <c r="A2" s="3"/>
      <c r="B2" s="47"/>
      <c r="C2" s="3"/>
      <c r="D2" s="3"/>
      <c r="E2" s="3"/>
      <c r="F2" s="3"/>
      <c r="G2" s="48"/>
      <c r="H2" s="49"/>
      <c r="I2" s="3"/>
      <c r="J2" s="48"/>
      <c r="K2" s="49"/>
      <c r="L2" s="3"/>
      <c r="M2" s="48"/>
      <c r="N2" s="49"/>
      <c r="O2" s="3"/>
      <c r="P2" s="48"/>
      <c r="Q2" s="49"/>
      <c r="R2" s="3"/>
      <c r="S2" s="3"/>
    </row>
    <row r="3" spans="1:19" ht="15.5" x14ac:dyDescent="0.35">
      <c r="A3" s="8" t="s">
        <v>280</v>
      </c>
      <c r="B3" s="47"/>
      <c r="C3" s="3"/>
      <c r="D3" s="3"/>
      <c r="E3" s="3"/>
      <c r="F3" s="3"/>
      <c r="G3" s="48"/>
      <c r="H3" s="49"/>
      <c r="I3" s="3"/>
      <c r="J3" s="48"/>
      <c r="K3" s="49"/>
      <c r="L3" s="3"/>
      <c r="M3" s="48"/>
      <c r="N3" s="49"/>
      <c r="O3" s="3"/>
      <c r="P3" s="48"/>
      <c r="Q3" s="49"/>
      <c r="R3" s="3"/>
      <c r="S3" s="3"/>
    </row>
    <row r="4" spans="1:19" ht="15.5" x14ac:dyDescent="0.35">
      <c r="A4" s="3"/>
      <c r="B4" s="47"/>
      <c r="C4" s="3"/>
      <c r="D4" s="3"/>
      <c r="E4" s="3"/>
      <c r="F4" s="3"/>
      <c r="G4" s="48"/>
      <c r="H4" s="49"/>
      <c r="I4" s="3"/>
      <c r="J4" s="48"/>
      <c r="K4" s="49"/>
      <c r="L4" s="3"/>
      <c r="M4" s="48"/>
      <c r="N4" s="49"/>
      <c r="O4" s="3"/>
      <c r="P4" s="48"/>
      <c r="Q4" s="49"/>
      <c r="R4" s="3"/>
      <c r="S4" s="3"/>
    </row>
    <row r="5" spans="1:19" ht="15.5" x14ac:dyDescent="0.35">
      <c r="A5" s="50" t="s">
        <v>13</v>
      </c>
      <c r="B5" s="51" t="s">
        <v>12</v>
      </c>
      <c r="C5" s="50" t="s">
        <v>271</v>
      </c>
      <c r="D5" s="50" t="s">
        <v>14</v>
      </c>
      <c r="E5" s="50" t="s">
        <v>15</v>
      </c>
      <c r="F5" s="92" t="s">
        <v>275</v>
      </c>
      <c r="G5" s="93"/>
      <c r="H5" s="94"/>
      <c r="I5" s="92" t="s">
        <v>272</v>
      </c>
      <c r="J5" s="93"/>
      <c r="K5" s="94"/>
      <c r="L5" s="92" t="s">
        <v>276</v>
      </c>
      <c r="M5" s="93"/>
      <c r="N5" s="94"/>
      <c r="O5" s="92" t="s">
        <v>277</v>
      </c>
      <c r="P5" s="93"/>
      <c r="Q5" s="94"/>
      <c r="R5" s="50" t="s">
        <v>273</v>
      </c>
      <c r="S5" s="50" t="s">
        <v>22</v>
      </c>
    </row>
    <row r="6" spans="1:19" ht="15.5" x14ac:dyDescent="0.35">
      <c r="A6" s="52"/>
      <c r="F6" s="50" t="s">
        <v>274</v>
      </c>
      <c r="G6" s="53" t="s">
        <v>21</v>
      </c>
      <c r="H6" s="54" t="s">
        <v>22</v>
      </c>
      <c r="I6" s="50" t="s">
        <v>274</v>
      </c>
      <c r="J6" s="53" t="s">
        <v>21</v>
      </c>
      <c r="K6" s="54" t="s">
        <v>22</v>
      </c>
      <c r="L6" s="50" t="s">
        <v>274</v>
      </c>
      <c r="M6" s="53" t="s">
        <v>21</v>
      </c>
      <c r="N6" s="54" t="s">
        <v>22</v>
      </c>
      <c r="O6" s="50" t="s">
        <v>274</v>
      </c>
      <c r="P6" s="53" t="s">
        <v>21</v>
      </c>
      <c r="Q6" s="54" t="s">
        <v>22</v>
      </c>
      <c r="R6" s="55"/>
      <c r="S6" s="55"/>
    </row>
    <row r="7" spans="1:19" ht="15.5" x14ac:dyDescent="0.35">
      <c r="A7" s="56" t="s">
        <v>123</v>
      </c>
      <c r="B7" s="41">
        <v>0.47650462962962964</v>
      </c>
      <c r="C7" s="30">
        <v>40</v>
      </c>
      <c r="D7" s="29" t="s">
        <v>124</v>
      </c>
      <c r="E7" s="29" t="s">
        <v>125</v>
      </c>
      <c r="F7" s="57"/>
      <c r="G7" s="57"/>
      <c r="H7" s="58"/>
      <c r="I7" s="59"/>
      <c r="J7" s="59"/>
      <c r="K7" s="60"/>
      <c r="L7" s="59"/>
      <c r="M7" s="59"/>
      <c r="N7" s="60"/>
      <c r="O7" s="59"/>
      <c r="P7" s="59"/>
      <c r="Q7" s="61"/>
      <c r="R7" s="89">
        <v>6</v>
      </c>
      <c r="S7" s="89">
        <v>3</v>
      </c>
    </row>
    <row r="8" spans="1:19" x14ac:dyDescent="0.35">
      <c r="A8" s="75"/>
      <c r="B8" s="41">
        <v>0.51041666666666663</v>
      </c>
      <c r="C8" s="30">
        <v>50</v>
      </c>
      <c r="D8" s="29" t="s">
        <v>139</v>
      </c>
      <c r="E8" s="29" t="s">
        <v>140</v>
      </c>
      <c r="F8" s="59"/>
      <c r="G8" s="59"/>
      <c r="H8" s="60"/>
      <c r="I8" s="63"/>
      <c r="J8" s="57"/>
      <c r="K8" s="58">
        <v>2</v>
      </c>
      <c r="L8" s="59"/>
      <c r="M8" s="59"/>
      <c r="N8" s="60"/>
      <c r="O8" s="59"/>
      <c r="P8" s="59"/>
      <c r="Q8" s="61"/>
      <c r="R8" s="90"/>
      <c r="S8" s="90"/>
    </row>
    <row r="9" spans="1:19" ht="15.5" x14ac:dyDescent="0.35">
      <c r="A9" s="76"/>
      <c r="B9" s="41">
        <v>0.59965277777777781</v>
      </c>
      <c r="C9" s="32">
        <v>75</v>
      </c>
      <c r="D9" s="31" t="s">
        <v>58</v>
      </c>
      <c r="E9" s="31" t="s">
        <v>189</v>
      </c>
      <c r="F9" s="59"/>
      <c r="G9" s="59"/>
      <c r="H9" s="60"/>
      <c r="I9" s="59"/>
      <c r="J9" s="59"/>
      <c r="K9" s="60"/>
      <c r="L9" s="57"/>
      <c r="M9" s="57"/>
      <c r="N9" s="58">
        <v>2</v>
      </c>
      <c r="O9" s="59"/>
      <c r="P9" s="59"/>
      <c r="Q9" s="61"/>
      <c r="R9" s="90"/>
      <c r="S9" s="90"/>
    </row>
    <row r="10" spans="1:19" x14ac:dyDescent="0.35">
      <c r="A10" s="74"/>
      <c r="B10" s="41">
        <v>0.51631944444444444</v>
      </c>
      <c r="C10" s="30">
        <v>84</v>
      </c>
      <c r="D10" s="29" t="s">
        <v>201</v>
      </c>
      <c r="E10" s="29" t="s">
        <v>202</v>
      </c>
      <c r="F10" s="59"/>
      <c r="G10" s="59"/>
      <c r="H10" s="87">
        <v>2</v>
      </c>
      <c r="I10" s="59"/>
      <c r="J10" s="59"/>
      <c r="K10" s="60"/>
      <c r="L10" s="59"/>
      <c r="M10" s="59"/>
      <c r="N10" s="60"/>
      <c r="O10" s="57"/>
      <c r="P10" s="57"/>
      <c r="Q10" s="65"/>
      <c r="R10" s="91"/>
      <c r="S10" s="91"/>
    </row>
    <row r="11" spans="1:19" ht="15.5" x14ac:dyDescent="0.35">
      <c r="A11" s="3"/>
      <c r="B11" s="47"/>
      <c r="C11" s="19"/>
      <c r="D11" s="20"/>
      <c r="E11" s="20"/>
      <c r="F11" s="47"/>
      <c r="G11" s="47"/>
      <c r="H11" s="49"/>
      <c r="I11" s="47"/>
      <c r="J11" s="47"/>
      <c r="K11" s="49"/>
      <c r="L11" s="47"/>
      <c r="M11" s="47"/>
      <c r="N11" s="49"/>
      <c r="O11" s="47"/>
      <c r="P11" s="47"/>
      <c r="Q11" s="49"/>
      <c r="R11" s="34"/>
      <c r="S11" s="34"/>
    </row>
    <row r="12" spans="1:19" ht="15.5" x14ac:dyDescent="0.35">
      <c r="A12" s="56" t="s">
        <v>278</v>
      </c>
      <c r="B12" s="41">
        <v>0.42754629629629631</v>
      </c>
      <c r="C12" s="19">
        <v>36</v>
      </c>
      <c r="D12" s="20" t="s">
        <v>119</v>
      </c>
      <c r="E12" s="20" t="s">
        <v>120</v>
      </c>
      <c r="F12" s="57"/>
      <c r="G12" s="57"/>
      <c r="H12" s="58">
        <v>4</v>
      </c>
      <c r="I12" s="59"/>
      <c r="J12" s="59"/>
      <c r="K12" s="60"/>
      <c r="L12" s="59"/>
      <c r="M12" s="59"/>
      <c r="N12" s="60"/>
      <c r="O12" s="59"/>
      <c r="P12" s="59"/>
      <c r="Q12" s="61"/>
      <c r="R12" s="89">
        <v>11</v>
      </c>
      <c r="S12" s="89">
        <v>4</v>
      </c>
    </row>
    <row r="13" spans="1:19" ht="15.5" x14ac:dyDescent="0.35">
      <c r="A13" s="62"/>
      <c r="B13" s="41">
        <v>0.56481481481481477</v>
      </c>
      <c r="C13" s="30">
        <v>46</v>
      </c>
      <c r="D13" s="29" t="s">
        <v>257</v>
      </c>
      <c r="E13" s="29" t="s">
        <v>258</v>
      </c>
      <c r="F13" s="59"/>
      <c r="G13" s="59"/>
      <c r="H13" s="60"/>
      <c r="I13" s="63"/>
      <c r="J13" s="57"/>
      <c r="K13" s="58">
        <v>5</v>
      </c>
      <c r="L13" s="59"/>
      <c r="M13" s="59"/>
      <c r="N13" s="60"/>
      <c r="O13" s="59"/>
      <c r="P13" s="59"/>
      <c r="Q13" s="61"/>
      <c r="R13" s="90"/>
      <c r="S13" s="90"/>
    </row>
    <row r="14" spans="1:19" ht="15.5" x14ac:dyDescent="0.35">
      <c r="A14" s="62"/>
      <c r="B14" s="41">
        <v>0.58877314814814818</v>
      </c>
      <c r="C14" s="19">
        <v>73</v>
      </c>
      <c r="D14" s="24" t="s">
        <v>186</v>
      </c>
      <c r="E14" s="25" t="s">
        <v>187</v>
      </c>
      <c r="F14" s="59"/>
      <c r="G14" s="59"/>
      <c r="H14" s="60"/>
      <c r="I14" s="59"/>
      <c r="J14" s="59"/>
      <c r="K14" s="60"/>
      <c r="L14" s="57"/>
      <c r="M14" s="57"/>
      <c r="N14" s="58">
        <v>3</v>
      </c>
      <c r="O14" s="59"/>
      <c r="P14" s="59"/>
      <c r="Q14" s="61"/>
      <c r="R14" s="90"/>
      <c r="S14" s="90"/>
    </row>
    <row r="15" spans="1:19" ht="15.5" x14ac:dyDescent="0.35">
      <c r="A15" s="64"/>
      <c r="B15" s="41">
        <v>0.5</v>
      </c>
      <c r="C15" s="19">
        <v>80</v>
      </c>
      <c r="D15" s="20" t="s">
        <v>254</v>
      </c>
      <c r="E15" s="20" t="s">
        <v>255</v>
      </c>
      <c r="F15" s="59"/>
      <c r="G15" s="59"/>
      <c r="H15" s="60"/>
      <c r="I15" s="59"/>
      <c r="J15" s="59"/>
      <c r="K15" s="60"/>
      <c r="L15" s="59"/>
      <c r="M15" s="59"/>
      <c r="N15" s="60"/>
      <c r="O15" s="57"/>
      <c r="P15" s="57"/>
      <c r="Q15" s="65">
        <v>4</v>
      </c>
      <c r="R15" s="91"/>
      <c r="S15" s="91"/>
    </row>
    <row r="16" spans="1:19" ht="15.5" x14ac:dyDescent="0.35">
      <c r="A16" s="3"/>
      <c r="B16" s="47"/>
      <c r="C16" s="19"/>
      <c r="D16" s="25"/>
      <c r="E16" s="25"/>
      <c r="F16" s="67"/>
      <c r="G16" s="67"/>
      <c r="H16" s="68"/>
      <c r="I16" s="67"/>
      <c r="J16" s="67"/>
      <c r="K16" s="68"/>
      <c r="L16" s="67"/>
      <c r="M16" s="67"/>
      <c r="N16" s="68"/>
      <c r="O16" s="67"/>
      <c r="P16" s="67"/>
      <c r="Q16" s="68"/>
      <c r="R16" s="34"/>
      <c r="S16" s="34"/>
    </row>
    <row r="17" spans="1:19" ht="15.5" x14ac:dyDescent="0.35">
      <c r="A17" s="56" t="s">
        <v>118</v>
      </c>
      <c r="B17" s="41">
        <v>0.43298611111111113</v>
      </c>
      <c r="C17" s="19">
        <v>37</v>
      </c>
      <c r="D17" s="24" t="s">
        <v>41</v>
      </c>
      <c r="E17" s="25" t="s">
        <v>42</v>
      </c>
      <c r="F17" s="57"/>
      <c r="G17" s="57"/>
      <c r="H17" s="58">
        <v>5</v>
      </c>
      <c r="I17" s="59"/>
      <c r="J17" s="59"/>
      <c r="K17" s="60"/>
      <c r="L17" s="59"/>
      <c r="M17" s="59"/>
      <c r="N17" s="60"/>
      <c r="O17" s="59"/>
      <c r="P17" s="59"/>
      <c r="Q17" s="61"/>
      <c r="R17" s="89">
        <v>13</v>
      </c>
      <c r="S17" s="89">
        <v>6</v>
      </c>
    </row>
    <row r="18" spans="1:19" ht="15.5" x14ac:dyDescent="0.35">
      <c r="A18" s="62"/>
      <c r="B18" s="41">
        <v>0.5376157407407407</v>
      </c>
      <c r="C18" s="19">
        <v>47</v>
      </c>
      <c r="D18" s="24" t="s">
        <v>43</v>
      </c>
      <c r="E18" s="25" t="s">
        <v>44</v>
      </c>
      <c r="F18" s="59"/>
      <c r="G18" s="59"/>
      <c r="H18" s="60"/>
      <c r="I18" s="63"/>
      <c r="J18" s="57"/>
      <c r="K18" s="58">
        <v>6</v>
      </c>
      <c r="L18" s="59"/>
      <c r="M18" s="59"/>
      <c r="N18" s="60"/>
      <c r="O18" s="59"/>
      <c r="P18" s="59"/>
      <c r="Q18" s="61"/>
      <c r="R18" s="90"/>
      <c r="S18" s="90"/>
    </row>
    <row r="19" spans="1:19" ht="15.5" x14ac:dyDescent="0.35">
      <c r="A19" s="62"/>
      <c r="B19" s="41">
        <v>0.58333333333333337</v>
      </c>
      <c r="C19" s="19">
        <v>72</v>
      </c>
      <c r="D19" s="20" t="s">
        <v>184</v>
      </c>
      <c r="E19" s="20" t="s">
        <v>185</v>
      </c>
      <c r="F19" s="59"/>
      <c r="G19" s="59"/>
      <c r="H19" s="60"/>
      <c r="I19" s="59"/>
      <c r="J19" s="59"/>
      <c r="K19" s="60"/>
      <c r="L19" s="57"/>
      <c r="M19" s="57"/>
      <c r="N19" s="58">
        <v>5</v>
      </c>
      <c r="O19" s="59"/>
      <c r="P19" s="59"/>
      <c r="Q19" s="61"/>
      <c r="R19" s="90"/>
      <c r="S19" s="90"/>
    </row>
    <row r="20" spans="1:19" ht="15.5" x14ac:dyDescent="0.35">
      <c r="A20" s="64"/>
      <c r="B20" s="41">
        <v>0.50543981481481481</v>
      </c>
      <c r="C20" s="19">
        <v>81</v>
      </c>
      <c r="D20" s="24" t="s">
        <v>199</v>
      </c>
      <c r="E20" s="25" t="s">
        <v>200</v>
      </c>
      <c r="F20" s="59"/>
      <c r="G20" s="59"/>
      <c r="H20" s="60"/>
      <c r="I20" s="59"/>
      <c r="J20" s="59"/>
      <c r="K20" s="60"/>
      <c r="L20" s="59"/>
      <c r="M20" s="59"/>
      <c r="N20" s="60"/>
      <c r="O20" s="57"/>
      <c r="P20" s="57"/>
      <c r="Q20" s="65">
        <v>3</v>
      </c>
      <c r="R20" s="91"/>
      <c r="S20" s="91"/>
    </row>
    <row r="21" spans="1:19" ht="15.5" x14ac:dyDescent="0.35">
      <c r="A21" s="3"/>
      <c r="B21" s="47"/>
      <c r="C21" s="66"/>
      <c r="D21" s="69"/>
      <c r="E21" s="70"/>
      <c r="F21" s="67"/>
      <c r="G21" s="67"/>
      <c r="H21" s="68"/>
      <c r="I21" s="67"/>
      <c r="J21" s="67"/>
      <c r="K21" s="68"/>
      <c r="L21" s="67"/>
      <c r="M21" s="67"/>
      <c r="N21" s="68"/>
      <c r="O21" s="67"/>
      <c r="P21" s="67"/>
      <c r="Q21" s="68"/>
      <c r="R21" s="34"/>
      <c r="S21" s="34"/>
    </row>
    <row r="22" spans="1:19" ht="15.5" x14ac:dyDescent="0.35">
      <c r="A22" s="55" t="s">
        <v>60</v>
      </c>
      <c r="B22" s="41">
        <v>0.4221064814814815</v>
      </c>
      <c r="C22" s="19">
        <v>38</v>
      </c>
      <c r="D22" s="28" t="s">
        <v>121</v>
      </c>
      <c r="E22" s="25" t="s">
        <v>122</v>
      </c>
      <c r="F22" s="57"/>
      <c r="G22" s="57"/>
      <c r="H22" s="58">
        <v>1</v>
      </c>
      <c r="I22" s="59"/>
      <c r="J22" s="59"/>
      <c r="K22" s="60"/>
      <c r="L22" s="59"/>
      <c r="M22" s="59"/>
      <c r="N22" s="60"/>
      <c r="O22" s="59"/>
      <c r="P22" s="59"/>
      <c r="Q22" s="61"/>
      <c r="R22" s="89">
        <v>5</v>
      </c>
      <c r="S22" s="89">
        <v>2</v>
      </c>
    </row>
    <row r="23" spans="1:19" ht="15.5" x14ac:dyDescent="0.35">
      <c r="A23" s="77"/>
      <c r="B23" s="41">
        <v>0.53217592592592589</v>
      </c>
      <c r="C23" s="19">
        <v>48</v>
      </c>
      <c r="D23" s="28" t="s">
        <v>2</v>
      </c>
      <c r="E23" s="25" t="s">
        <v>3</v>
      </c>
      <c r="F23" s="59"/>
      <c r="G23" s="59"/>
      <c r="H23" s="60"/>
      <c r="I23" s="63"/>
      <c r="J23" s="57"/>
      <c r="K23" s="58">
        <v>3</v>
      </c>
      <c r="L23" s="59"/>
      <c r="M23" s="59"/>
      <c r="N23" s="60"/>
      <c r="O23" s="59"/>
      <c r="P23" s="59"/>
      <c r="Q23" s="61"/>
      <c r="R23" s="90"/>
      <c r="S23" s="90"/>
    </row>
    <row r="24" spans="1:19" ht="15.5" x14ac:dyDescent="0.35">
      <c r="A24" s="77"/>
      <c r="B24" s="41">
        <v>0.594212962962963</v>
      </c>
      <c r="C24" s="19">
        <v>74</v>
      </c>
      <c r="D24" s="28" t="s">
        <v>8</v>
      </c>
      <c r="E24" s="25" t="s">
        <v>7</v>
      </c>
      <c r="F24" s="59"/>
      <c r="G24" s="59"/>
      <c r="H24" s="60"/>
      <c r="I24" s="59"/>
      <c r="J24" s="59"/>
      <c r="K24" s="60"/>
      <c r="L24" s="57"/>
      <c r="M24" s="57"/>
      <c r="N24" s="58">
        <v>4</v>
      </c>
      <c r="O24" s="59"/>
      <c r="P24" s="59"/>
      <c r="Q24" s="61"/>
      <c r="R24" s="90"/>
      <c r="S24" s="90"/>
    </row>
    <row r="25" spans="1:19" ht="15.5" x14ac:dyDescent="0.35">
      <c r="A25" s="78"/>
      <c r="B25" s="41">
        <v>0.52719907407407407</v>
      </c>
      <c r="C25" s="32">
        <v>83</v>
      </c>
      <c r="D25" s="31" t="s">
        <v>0</v>
      </c>
      <c r="E25" s="31" t="s">
        <v>1</v>
      </c>
      <c r="F25" s="59"/>
      <c r="G25" s="59"/>
      <c r="H25" s="60"/>
      <c r="I25" s="59"/>
      <c r="J25" s="59"/>
      <c r="K25" s="60"/>
      <c r="L25" s="59"/>
      <c r="M25" s="59"/>
      <c r="N25" s="60"/>
      <c r="O25" s="57"/>
      <c r="P25" s="57"/>
      <c r="Q25" s="65">
        <v>1</v>
      </c>
      <c r="R25" s="91"/>
      <c r="S25" s="91"/>
    </row>
    <row r="26" spans="1:19" ht="15.5" x14ac:dyDescent="0.35">
      <c r="A26" s="3"/>
      <c r="B26" s="71"/>
      <c r="C26" s="3"/>
      <c r="D26" s="3"/>
      <c r="E26" s="3"/>
      <c r="F26" s="67"/>
      <c r="G26" s="67"/>
      <c r="H26" s="68"/>
      <c r="I26" s="67"/>
      <c r="J26" s="67"/>
      <c r="K26" s="68"/>
      <c r="L26" s="67"/>
      <c r="M26" s="67"/>
      <c r="N26" s="68"/>
      <c r="O26" s="67"/>
      <c r="P26" s="67"/>
      <c r="Q26" s="68"/>
      <c r="R26" s="34"/>
      <c r="S26" s="34"/>
    </row>
    <row r="27" spans="1:19" ht="15.5" x14ac:dyDescent="0.35">
      <c r="A27" s="56" t="s">
        <v>61</v>
      </c>
      <c r="B27" s="41">
        <v>0.41666666666666669</v>
      </c>
      <c r="C27" s="30">
        <v>42</v>
      </c>
      <c r="D27" s="29" t="s">
        <v>129</v>
      </c>
      <c r="E27" s="29" t="s">
        <v>130</v>
      </c>
      <c r="F27" s="57"/>
      <c r="G27" s="57"/>
      <c r="H27" s="58">
        <v>6</v>
      </c>
      <c r="I27" s="59"/>
      <c r="J27" s="59"/>
      <c r="K27" s="60"/>
      <c r="L27" s="59"/>
      <c r="M27" s="59"/>
      <c r="N27" s="60"/>
      <c r="O27" s="59"/>
      <c r="P27" s="59"/>
      <c r="Q27" s="61"/>
      <c r="R27" s="89">
        <v>19</v>
      </c>
      <c r="S27" s="89"/>
    </row>
    <row r="28" spans="1:19" ht="15.5" x14ac:dyDescent="0.35">
      <c r="A28" s="62"/>
      <c r="B28" s="41">
        <v>0.52673611111111107</v>
      </c>
      <c r="C28" s="30">
        <v>65</v>
      </c>
      <c r="D28" s="29" t="s">
        <v>172</v>
      </c>
      <c r="E28" s="29" t="s">
        <v>222</v>
      </c>
      <c r="F28" s="59"/>
      <c r="G28" s="59"/>
      <c r="H28" s="60"/>
      <c r="I28" s="63"/>
      <c r="J28" s="57"/>
      <c r="K28" s="58">
        <v>7</v>
      </c>
      <c r="L28" s="59"/>
      <c r="M28" s="59"/>
      <c r="N28" s="60"/>
      <c r="O28" s="59"/>
      <c r="P28" s="59"/>
      <c r="Q28" s="61"/>
      <c r="R28" s="90"/>
      <c r="S28" s="90"/>
    </row>
    <row r="29" spans="1:19" ht="15.5" x14ac:dyDescent="0.35">
      <c r="A29" s="62"/>
      <c r="B29" s="41">
        <v>0.62141203703703707</v>
      </c>
      <c r="C29" s="30">
        <v>78</v>
      </c>
      <c r="D29" s="29" t="s">
        <v>299</v>
      </c>
      <c r="E29" s="29" t="s">
        <v>299</v>
      </c>
      <c r="F29" s="59"/>
      <c r="G29" s="59"/>
      <c r="H29" s="60"/>
      <c r="I29" s="59"/>
      <c r="J29" s="59"/>
      <c r="K29" s="60"/>
      <c r="L29" s="57"/>
      <c r="M29" s="57"/>
      <c r="N29" s="58"/>
      <c r="O29" s="59"/>
      <c r="P29" s="59"/>
      <c r="Q29" s="61"/>
      <c r="R29" s="90"/>
      <c r="S29" s="90"/>
    </row>
    <row r="30" spans="1:19" ht="15.5" x14ac:dyDescent="0.35">
      <c r="A30" s="64"/>
      <c r="B30" s="41">
        <v>0.54351851851851851</v>
      </c>
      <c r="C30" s="30">
        <v>88</v>
      </c>
      <c r="D30" s="29" t="s">
        <v>207</v>
      </c>
      <c r="E30" s="29" t="s">
        <v>208</v>
      </c>
      <c r="F30" s="59"/>
      <c r="G30" s="59"/>
      <c r="H30" s="60"/>
      <c r="I30" s="59"/>
      <c r="J30" s="59"/>
      <c r="K30" s="60"/>
      <c r="L30" s="59"/>
      <c r="M30" s="59"/>
      <c r="N30" s="60"/>
      <c r="O30" s="57"/>
      <c r="P30" s="57"/>
      <c r="Q30" s="65">
        <v>6</v>
      </c>
      <c r="R30" s="91"/>
      <c r="S30" s="91"/>
    </row>
    <row r="31" spans="1:19" ht="15.5" x14ac:dyDescent="0.35">
      <c r="C31" s="7"/>
      <c r="D31" s="7"/>
      <c r="E31" s="7"/>
      <c r="F31" s="72"/>
      <c r="G31" s="72"/>
      <c r="I31" s="72"/>
      <c r="J31" s="72"/>
      <c r="L31" s="72"/>
      <c r="M31" s="72"/>
      <c r="O31" s="72"/>
      <c r="P31" s="72"/>
    </row>
    <row r="32" spans="1:19" ht="15.5" x14ac:dyDescent="0.35">
      <c r="A32" s="56" t="s">
        <v>126</v>
      </c>
      <c r="B32" s="41">
        <v>0.44386574074074076</v>
      </c>
      <c r="C32" s="30">
        <v>41</v>
      </c>
      <c r="D32" s="29" t="s">
        <v>127</v>
      </c>
      <c r="E32" s="29" t="s">
        <v>128</v>
      </c>
      <c r="F32" s="57"/>
      <c r="G32" s="57"/>
      <c r="H32" s="58">
        <v>3</v>
      </c>
      <c r="I32" s="59"/>
      <c r="J32" s="59"/>
      <c r="K32" s="60"/>
      <c r="L32" s="59"/>
      <c r="M32" s="59"/>
      <c r="N32" s="60"/>
      <c r="O32" s="59"/>
      <c r="P32" s="59"/>
      <c r="Q32" s="61"/>
      <c r="R32" s="89">
        <v>12</v>
      </c>
      <c r="S32" s="89">
        <v>5</v>
      </c>
    </row>
    <row r="33" spans="1:19" ht="15.5" x14ac:dyDescent="0.35">
      <c r="A33" s="62"/>
      <c r="B33" s="41">
        <v>0.54849537037037033</v>
      </c>
      <c r="C33" s="30">
        <v>51</v>
      </c>
      <c r="D33" s="29" t="s">
        <v>303</v>
      </c>
      <c r="E33" s="29" t="s">
        <v>304</v>
      </c>
      <c r="F33" s="59"/>
      <c r="G33" s="59"/>
      <c r="H33" s="60"/>
      <c r="I33" s="63"/>
      <c r="J33" s="57"/>
      <c r="K33" s="58">
        <v>4</v>
      </c>
      <c r="L33" s="59"/>
      <c r="M33" s="59"/>
      <c r="N33" s="60"/>
      <c r="O33" s="59"/>
      <c r="P33" s="59"/>
      <c r="Q33" s="61"/>
      <c r="R33" s="90"/>
      <c r="S33" s="90"/>
    </row>
    <row r="34" spans="1:19" ht="15.5" x14ac:dyDescent="0.35">
      <c r="A34" s="62"/>
      <c r="B34" s="41">
        <v>0.61053240740740744</v>
      </c>
      <c r="C34" s="30">
        <v>52</v>
      </c>
      <c r="D34" s="29" t="s">
        <v>143</v>
      </c>
      <c r="E34" s="29" t="s">
        <v>192</v>
      </c>
      <c r="F34" s="59"/>
      <c r="G34" s="59"/>
      <c r="H34" s="60"/>
      <c r="I34" s="59"/>
      <c r="J34" s="59"/>
      <c r="K34" s="60"/>
      <c r="L34" s="57"/>
      <c r="M34" s="57"/>
      <c r="N34" s="58">
        <v>6</v>
      </c>
      <c r="O34" s="59"/>
      <c r="P34" s="59"/>
      <c r="Q34" s="61"/>
      <c r="R34" s="90"/>
      <c r="S34" s="90"/>
    </row>
    <row r="35" spans="1:19" ht="15.5" x14ac:dyDescent="0.35">
      <c r="A35" s="64"/>
      <c r="B35" s="41">
        <v>0.5380787037037037</v>
      </c>
      <c r="C35" s="30">
        <v>87</v>
      </c>
      <c r="D35" s="29" t="s">
        <v>205</v>
      </c>
      <c r="E35" s="29" t="s">
        <v>206</v>
      </c>
      <c r="F35" s="59"/>
      <c r="G35" s="59"/>
      <c r="H35" s="60"/>
      <c r="I35" s="59"/>
      <c r="J35" s="59"/>
      <c r="K35" s="60"/>
      <c r="L35" s="59"/>
      <c r="M35" s="59"/>
      <c r="N35" s="60"/>
      <c r="O35" s="57"/>
      <c r="P35" s="57"/>
      <c r="Q35" s="65">
        <v>5</v>
      </c>
      <c r="R35" s="91"/>
      <c r="S35" s="91"/>
    </row>
    <row r="36" spans="1:19" ht="15.5" x14ac:dyDescent="0.35">
      <c r="C36" s="7"/>
      <c r="D36" s="7"/>
      <c r="E36" s="7"/>
      <c r="F36" s="72"/>
      <c r="G36" s="72"/>
      <c r="I36" s="72"/>
      <c r="J36" s="72"/>
      <c r="L36" s="72"/>
      <c r="M36" s="72"/>
      <c r="O36" s="72"/>
      <c r="P36" s="72"/>
    </row>
    <row r="37" spans="1:19" ht="15.5" x14ac:dyDescent="0.35">
      <c r="A37" s="56" t="s">
        <v>131</v>
      </c>
      <c r="B37" s="41">
        <v>0.43842592592592594</v>
      </c>
      <c r="C37" s="30">
        <v>43</v>
      </c>
      <c r="D37" s="29" t="s">
        <v>132</v>
      </c>
      <c r="E37" s="29" t="s">
        <v>221</v>
      </c>
      <c r="F37" s="57"/>
      <c r="G37" s="57"/>
      <c r="H37" s="58">
        <v>7</v>
      </c>
      <c r="I37" s="59"/>
      <c r="J37" s="59"/>
      <c r="K37" s="60"/>
      <c r="L37" s="59"/>
      <c r="M37" s="59"/>
      <c r="N37" s="60"/>
      <c r="O37" s="59"/>
      <c r="P37" s="59"/>
      <c r="Q37" s="61"/>
      <c r="R37" s="89">
        <v>4</v>
      </c>
      <c r="S37" s="89">
        <v>1</v>
      </c>
    </row>
    <row r="38" spans="1:19" ht="15.5" x14ac:dyDescent="0.35">
      <c r="A38" s="62"/>
      <c r="B38" s="41">
        <v>0.55393518518518514</v>
      </c>
      <c r="C38" s="30">
        <v>66</v>
      </c>
      <c r="D38" s="29" t="s">
        <v>173</v>
      </c>
      <c r="E38" s="29" t="s">
        <v>174</v>
      </c>
      <c r="F38" s="59"/>
      <c r="G38" s="59"/>
      <c r="H38" s="60"/>
      <c r="I38" s="63"/>
      <c r="J38" s="57"/>
      <c r="K38" s="58">
        <v>1</v>
      </c>
      <c r="L38" s="59"/>
      <c r="M38" s="59"/>
      <c r="N38" s="60"/>
      <c r="O38" s="59"/>
      <c r="P38" s="59"/>
      <c r="Q38" s="61"/>
      <c r="R38" s="90"/>
      <c r="S38" s="90"/>
    </row>
    <row r="39" spans="1:19" ht="15.5" x14ac:dyDescent="0.35">
      <c r="A39" s="62"/>
      <c r="B39" s="41">
        <v>0.57777777777777783</v>
      </c>
      <c r="C39" s="30">
        <v>79</v>
      </c>
      <c r="D39" s="29" t="s">
        <v>196</v>
      </c>
      <c r="E39" s="29" t="s">
        <v>197</v>
      </c>
      <c r="F39" s="59"/>
      <c r="G39" s="59"/>
      <c r="H39" s="60"/>
      <c r="I39" s="59"/>
      <c r="J39" s="59"/>
      <c r="K39" s="60"/>
      <c r="L39" s="57"/>
      <c r="M39" s="57"/>
      <c r="N39" s="58">
        <v>1</v>
      </c>
      <c r="O39" s="59"/>
      <c r="P39" s="59"/>
      <c r="Q39" s="61"/>
      <c r="R39" s="90"/>
      <c r="S39" s="90"/>
    </row>
    <row r="40" spans="1:19" ht="15.5" x14ac:dyDescent="0.35">
      <c r="A40" s="64"/>
      <c r="B40" s="41">
        <v>0.52175925925925926</v>
      </c>
      <c r="C40" s="30">
        <v>85</v>
      </c>
      <c r="D40" s="29" t="s">
        <v>133</v>
      </c>
      <c r="E40" s="29" t="s">
        <v>203</v>
      </c>
      <c r="F40" s="59"/>
      <c r="G40" s="59"/>
      <c r="H40" s="60"/>
      <c r="I40" s="59"/>
      <c r="J40" s="59"/>
      <c r="K40" s="60"/>
      <c r="L40" s="59"/>
      <c r="M40" s="59"/>
      <c r="N40" s="60"/>
      <c r="O40" s="57"/>
      <c r="P40" s="57"/>
      <c r="Q40" s="65">
        <v>2</v>
      </c>
      <c r="R40" s="91"/>
      <c r="S40" s="91"/>
    </row>
    <row r="41" spans="1:19" x14ac:dyDescent="0.35">
      <c r="F41" s="72"/>
      <c r="G41" s="72"/>
      <c r="I41" s="72"/>
      <c r="J41" s="72"/>
      <c r="L41" s="72"/>
      <c r="M41" s="72"/>
      <c r="O41" s="72"/>
      <c r="P41" s="72"/>
    </row>
    <row r="42" spans="1:19" x14ac:dyDescent="0.35">
      <c r="F42" s="72"/>
      <c r="G42" s="72"/>
      <c r="I42" s="72"/>
      <c r="J42" s="72"/>
      <c r="L42" s="72"/>
      <c r="M42" s="72"/>
      <c r="O42" s="72"/>
      <c r="P42" s="72"/>
    </row>
  </sheetData>
  <mergeCells count="18">
    <mergeCell ref="S7:S10"/>
    <mergeCell ref="F5:H5"/>
    <mergeCell ref="I5:K5"/>
    <mergeCell ref="L5:N5"/>
    <mergeCell ref="O5:Q5"/>
    <mergeCell ref="R7:R10"/>
    <mergeCell ref="R12:R15"/>
    <mergeCell ref="S12:S15"/>
    <mergeCell ref="R17:R20"/>
    <mergeCell ref="S17:S20"/>
    <mergeCell ref="R22:R25"/>
    <mergeCell ref="S22:S25"/>
    <mergeCell ref="R27:R30"/>
    <mergeCell ref="S27:S30"/>
    <mergeCell ref="R32:R35"/>
    <mergeCell ref="S32:S35"/>
    <mergeCell ref="R37:R40"/>
    <mergeCell ref="S37:S40"/>
  </mergeCells>
  <pageMargins left="0.7" right="0.7" top="0.75" bottom="0.75" header="0.3" footer="0.3"/>
  <pageSetup paperSize="9" scale="7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14"/>
  <sheetViews>
    <sheetView topLeftCell="A2" workbookViewId="0">
      <selection activeCell="I13" sqref="I13"/>
    </sheetView>
  </sheetViews>
  <sheetFormatPr defaultRowHeight="14.5" x14ac:dyDescent="0.35"/>
  <cols>
    <col min="1" max="1" width="19.453125" customWidth="1"/>
    <col min="2" max="2" width="6.08984375" bestFit="1" customWidth="1"/>
    <col min="3" max="3" width="4.54296875" bestFit="1" customWidth="1"/>
    <col min="4" max="4" width="16.81640625" customWidth="1"/>
    <col min="5" max="5" width="20" customWidth="1"/>
    <col min="6" max="6" width="15.453125" hidden="1" customWidth="1"/>
    <col min="7" max="7" width="7.08984375" bestFit="1" customWidth="1"/>
    <col min="9" max="9" width="6.6328125" bestFit="1" customWidth="1"/>
  </cols>
  <sheetData>
    <row r="1" spans="1:9" ht="15.5" x14ac:dyDescent="0.35">
      <c r="A1" s="1" t="s">
        <v>16</v>
      </c>
      <c r="B1" s="2"/>
      <c r="C1" s="2"/>
      <c r="E1" s="3" t="s">
        <v>24</v>
      </c>
      <c r="G1" s="4"/>
      <c r="H1" s="5"/>
      <c r="I1" s="6"/>
    </row>
    <row r="2" spans="1:9" ht="15.5" x14ac:dyDescent="0.35">
      <c r="C2" s="3"/>
      <c r="D2" s="7"/>
      <c r="F2" s="3"/>
      <c r="G2" s="4"/>
      <c r="H2" s="5"/>
      <c r="I2" s="6"/>
    </row>
    <row r="3" spans="1:9" ht="15.5" x14ac:dyDescent="0.35">
      <c r="B3" s="8"/>
      <c r="C3" s="7"/>
      <c r="D3" s="7"/>
      <c r="E3" s="8" t="s">
        <v>36</v>
      </c>
      <c r="G3" s="4"/>
      <c r="H3" s="5"/>
      <c r="I3" s="6"/>
    </row>
    <row r="4" spans="1:9" ht="18.5" x14ac:dyDescent="0.45">
      <c r="A4" s="9" t="s">
        <v>17</v>
      </c>
      <c r="C4" s="7"/>
      <c r="D4" s="8" t="s">
        <v>290</v>
      </c>
      <c r="E4" s="7"/>
      <c r="F4" s="7"/>
      <c r="G4" s="4"/>
      <c r="H4" s="5"/>
      <c r="I4" s="6"/>
    </row>
    <row r="5" spans="1:9" ht="15.5" x14ac:dyDescent="0.35">
      <c r="B5" s="10"/>
      <c r="C5" s="7"/>
      <c r="D5" s="7"/>
      <c r="E5" s="7"/>
      <c r="F5" s="7"/>
      <c r="G5" s="4"/>
      <c r="H5" s="5"/>
      <c r="I5" s="6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15" t="s">
        <v>22</v>
      </c>
    </row>
    <row r="7" spans="1:9" x14ac:dyDescent="0.35">
      <c r="A7" s="29" t="s">
        <v>217</v>
      </c>
      <c r="B7" s="41">
        <v>0.58333333333333337</v>
      </c>
      <c r="C7" s="30">
        <v>70</v>
      </c>
      <c r="D7" s="29" t="s">
        <v>156</v>
      </c>
      <c r="E7" s="29" t="s">
        <v>181</v>
      </c>
      <c r="F7" s="29" t="s">
        <v>19</v>
      </c>
      <c r="G7" s="29">
        <v>191.5</v>
      </c>
      <c r="H7" s="29">
        <v>68.39</v>
      </c>
      <c r="I7" s="29">
        <v>2</v>
      </c>
    </row>
    <row r="8" spans="1:9" x14ac:dyDescent="0.35">
      <c r="A8" s="29" t="s">
        <v>161</v>
      </c>
      <c r="B8" s="41">
        <f>B7+TIME(0,7,50)</f>
        <v>0.58877314814814818</v>
      </c>
      <c r="C8" s="30">
        <v>67</v>
      </c>
      <c r="D8" s="29" t="s">
        <v>175</v>
      </c>
      <c r="E8" s="29" t="s">
        <v>176</v>
      </c>
      <c r="F8" s="29"/>
      <c r="G8" s="29">
        <v>189.5</v>
      </c>
      <c r="H8" s="29">
        <v>67.67</v>
      </c>
      <c r="I8" s="29">
        <v>3</v>
      </c>
    </row>
    <row r="9" spans="1:9" x14ac:dyDescent="0.35">
      <c r="A9" s="29" t="s">
        <v>164</v>
      </c>
      <c r="B9" s="41">
        <f t="shared" ref="B9:B12" si="0">B8+TIME(0,7,50)</f>
        <v>0.594212962962963</v>
      </c>
      <c r="C9" s="30">
        <v>68</v>
      </c>
      <c r="D9" s="29" t="s">
        <v>177</v>
      </c>
      <c r="E9" s="29" t="s">
        <v>178</v>
      </c>
      <c r="F9" s="29"/>
      <c r="G9" s="29">
        <v>193.5</v>
      </c>
      <c r="H9" s="29">
        <v>69.099999999999994</v>
      </c>
      <c r="I9" s="29">
        <v>1</v>
      </c>
    </row>
    <row r="10" spans="1:9" x14ac:dyDescent="0.35">
      <c r="A10" s="29" t="s">
        <v>217</v>
      </c>
      <c r="B10" s="41">
        <f t="shared" si="0"/>
        <v>0.59965277777777781</v>
      </c>
      <c r="C10" s="30">
        <v>69</v>
      </c>
      <c r="D10" s="29" t="s">
        <v>179</v>
      </c>
      <c r="E10" s="29" t="s">
        <v>180</v>
      </c>
      <c r="F10" s="29" t="s">
        <v>19</v>
      </c>
      <c r="G10" s="29">
        <v>184.5</v>
      </c>
      <c r="H10" s="29">
        <v>65.89</v>
      </c>
      <c r="I10" s="29">
        <v>5</v>
      </c>
    </row>
    <row r="11" spans="1:9" x14ac:dyDescent="0.35">
      <c r="A11" s="29" t="s">
        <v>108</v>
      </c>
      <c r="B11" s="41">
        <f t="shared" si="0"/>
        <v>0.60509259259259263</v>
      </c>
      <c r="C11" s="30">
        <v>71</v>
      </c>
      <c r="D11" s="29" t="s">
        <v>182</v>
      </c>
      <c r="E11" s="29" t="s">
        <v>183</v>
      </c>
      <c r="F11" s="29"/>
      <c r="G11" s="29">
        <v>180.5</v>
      </c>
      <c r="H11" s="29">
        <v>64.459999999999994</v>
      </c>
      <c r="I11" s="29">
        <v>6</v>
      </c>
    </row>
    <row r="12" spans="1:9" x14ac:dyDescent="0.35">
      <c r="A12" s="29" t="s">
        <v>126</v>
      </c>
      <c r="B12" s="41">
        <f t="shared" si="0"/>
        <v>0.61053240740740744</v>
      </c>
      <c r="C12" s="30">
        <v>59</v>
      </c>
      <c r="D12" s="29" t="s">
        <v>158</v>
      </c>
      <c r="E12" s="29" t="s">
        <v>128</v>
      </c>
      <c r="F12" s="29"/>
      <c r="G12" s="29">
        <v>189</v>
      </c>
      <c r="H12" s="29">
        <v>67.5</v>
      </c>
      <c r="I12" s="29">
        <v>4</v>
      </c>
    </row>
    <row r="13" spans="1:9" x14ac:dyDescent="0.35">
      <c r="A13" s="29"/>
      <c r="B13" s="29"/>
      <c r="C13" s="29"/>
      <c r="D13" s="29"/>
      <c r="E13" s="29"/>
      <c r="F13" s="29"/>
      <c r="G13" s="29"/>
      <c r="H13" s="29"/>
      <c r="I13" s="29"/>
    </row>
    <row r="14" spans="1:9" x14ac:dyDescent="0.35">
      <c r="A14" s="29"/>
      <c r="B14" s="29"/>
      <c r="C14" s="29"/>
      <c r="D14" s="29"/>
      <c r="E14" s="29"/>
      <c r="F14" s="29"/>
      <c r="G14" s="29"/>
      <c r="H14" s="29"/>
      <c r="I14" s="29"/>
    </row>
  </sheetData>
  <pageMargins left="0.7" right="0.7" top="0.75" bottom="0.75" header="0.3" footer="0.3"/>
  <pageSetup paperSize="9" scale="9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9"/>
  <sheetViews>
    <sheetView workbookViewId="0">
      <selection activeCell="A7" sqref="A7:I8"/>
    </sheetView>
  </sheetViews>
  <sheetFormatPr defaultRowHeight="14.5" x14ac:dyDescent="0.35"/>
  <cols>
    <col min="1" max="1" width="19.6328125" customWidth="1"/>
    <col min="2" max="2" width="7.453125" customWidth="1"/>
    <col min="3" max="3" width="4.6328125" bestFit="1" customWidth="1"/>
    <col min="4" max="4" width="22" customWidth="1"/>
    <col min="5" max="5" width="20.81640625" bestFit="1" customWidth="1"/>
    <col min="6" max="6" width="13" hidden="1" customWidth="1"/>
    <col min="7" max="7" width="7.81640625" bestFit="1" customWidth="1"/>
    <col min="9" max="9" width="6.6328125" style="84" bestFit="1" customWidth="1"/>
  </cols>
  <sheetData>
    <row r="1" spans="1:9" ht="15.5" x14ac:dyDescent="0.35">
      <c r="A1" s="1" t="s">
        <v>16</v>
      </c>
      <c r="B1" s="2"/>
      <c r="C1" s="2"/>
      <c r="E1" s="3" t="s">
        <v>24</v>
      </c>
      <c r="G1" s="4"/>
      <c r="H1" s="5"/>
      <c r="I1" s="81"/>
    </row>
    <row r="2" spans="1:9" ht="15.5" x14ac:dyDescent="0.35">
      <c r="C2" s="3"/>
      <c r="D2" s="7"/>
      <c r="F2" s="3"/>
      <c r="G2" s="4"/>
      <c r="H2" s="5"/>
      <c r="I2" s="81"/>
    </row>
    <row r="3" spans="1:9" ht="15.5" x14ac:dyDescent="0.35">
      <c r="B3" s="8"/>
      <c r="C3" s="7"/>
      <c r="D3" s="7"/>
      <c r="E3" s="8" t="s">
        <v>37</v>
      </c>
      <c r="G3" s="4"/>
      <c r="H3" s="5"/>
      <c r="I3" s="81"/>
    </row>
    <row r="4" spans="1:9" ht="18.5" x14ac:dyDescent="0.45">
      <c r="A4" s="9" t="s">
        <v>256</v>
      </c>
      <c r="C4" s="7"/>
      <c r="D4" s="8" t="s">
        <v>292</v>
      </c>
      <c r="E4" s="7"/>
      <c r="F4" s="7"/>
      <c r="G4" s="4"/>
      <c r="H4" s="5"/>
      <c r="I4" s="81"/>
    </row>
    <row r="5" spans="1:9" ht="15.5" x14ac:dyDescent="0.35">
      <c r="B5" s="10"/>
      <c r="C5" s="7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ht="15.5" x14ac:dyDescent="0.35">
      <c r="A7" s="17" t="s">
        <v>60</v>
      </c>
      <c r="B7" s="41">
        <v>0.55555555555555558</v>
      </c>
      <c r="C7" s="19">
        <v>103</v>
      </c>
      <c r="D7" s="20" t="s">
        <v>175</v>
      </c>
      <c r="E7" s="20" t="s">
        <v>248</v>
      </c>
      <c r="F7" s="21" t="s">
        <v>259</v>
      </c>
      <c r="G7" s="22">
        <v>211</v>
      </c>
      <c r="H7" s="22">
        <v>68.06</v>
      </c>
      <c r="I7" s="83">
        <v>1</v>
      </c>
    </row>
    <row r="8" spans="1:9" ht="15.5" x14ac:dyDescent="0.35">
      <c r="A8" s="17" t="s">
        <v>217</v>
      </c>
      <c r="B8" s="41">
        <f>B7+TIME(0,7,50)</f>
        <v>0.56099537037037039</v>
      </c>
      <c r="C8" s="19">
        <v>70</v>
      </c>
      <c r="D8" s="24" t="s">
        <v>156</v>
      </c>
      <c r="E8" s="25" t="s">
        <v>181</v>
      </c>
      <c r="F8" s="26" t="s">
        <v>259</v>
      </c>
      <c r="G8" s="22">
        <v>208</v>
      </c>
      <c r="H8" s="22">
        <v>67.099999999999994</v>
      </c>
      <c r="I8" s="83">
        <v>2</v>
      </c>
    </row>
    <row r="9" spans="1:9" ht="15.5" x14ac:dyDescent="0.35">
      <c r="A9" s="17"/>
      <c r="B9" s="18"/>
      <c r="C9" s="19"/>
      <c r="D9" s="28"/>
      <c r="E9" s="25"/>
      <c r="F9" s="26"/>
      <c r="G9" s="22"/>
      <c r="H9" s="22"/>
      <c r="I9" s="83"/>
    </row>
  </sheetData>
  <pageMargins left="0.7" right="0.7" top="0.75" bottom="0.75" header="0.3" footer="0.3"/>
  <pageSetup paperSize="9" scale="8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42"/>
  <sheetViews>
    <sheetView topLeftCell="B1" workbookViewId="0">
      <selection activeCell="J17" sqref="J17"/>
    </sheetView>
  </sheetViews>
  <sheetFormatPr defaultRowHeight="14.5" x14ac:dyDescent="0.35"/>
  <cols>
    <col min="1" max="1" width="0" hidden="1" customWidth="1"/>
    <col min="2" max="2" width="16.90625" customWidth="1"/>
    <col min="3" max="3" width="7.36328125" customWidth="1"/>
    <col min="4" max="4" width="4.6328125" style="35" bestFit="1" customWidth="1"/>
    <col min="5" max="5" width="19.453125" customWidth="1"/>
    <col min="6" max="6" width="22.54296875" customWidth="1"/>
    <col min="7" max="7" width="15.36328125" hidden="1" customWidth="1"/>
    <col min="8" max="8" width="7.08984375" bestFit="1" customWidth="1"/>
    <col min="10" max="10" width="6.6328125" bestFit="1" customWidth="1"/>
  </cols>
  <sheetData>
    <row r="1" spans="1:10" ht="15.5" x14ac:dyDescent="0.35">
      <c r="B1" s="1" t="s">
        <v>16</v>
      </c>
      <c r="C1" s="2"/>
      <c r="D1" s="33"/>
      <c r="F1" s="3" t="s">
        <v>24</v>
      </c>
      <c r="H1" s="4"/>
      <c r="I1" s="5"/>
      <c r="J1" s="6"/>
    </row>
    <row r="2" spans="1:10" ht="15.5" x14ac:dyDescent="0.35">
      <c r="D2" s="34"/>
      <c r="E2" s="7"/>
      <c r="G2" s="3"/>
      <c r="H2" s="4"/>
      <c r="I2" s="5"/>
      <c r="J2" s="6"/>
    </row>
    <row r="3" spans="1:10" ht="15.5" x14ac:dyDescent="0.35">
      <c r="C3" s="8"/>
      <c r="D3" s="33"/>
      <c r="E3" s="7"/>
      <c r="F3" s="8" t="s">
        <v>38</v>
      </c>
      <c r="H3" s="4"/>
      <c r="I3" s="5"/>
      <c r="J3" s="6"/>
    </row>
    <row r="4" spans="1:10" ht="18.5" x14ac:dyDescent="0.45">
      <c r="B4" s="9" t="s">
        <v>11</v>
      </c>
      <c r="D4" s="33"/>
      <c r="E4" s="8" t="s">
        <v>23</v>
      </c>
      <c r="F4" s="7"/>
      <c r="G4" s="7"/>
      <c r="H4" s="4"/>
      <c r="I4" s="5"/>
      <c r="J4" s="6"/>
    </row>
    <row r="5" spans="1:10" ht="15.5" x14ac:dyDescent="0.35">
      <c r="C5" s="10"/>
      <c r="D5" s="33"/>
      <c r="E5" s="7"/>
      <c r="F5" s="7"/>
      <c r="G5" s="7"/>
      <c r="H5" s="4"/>
      <c r="I5" s="5"/>
      <c r="J5" s="6"/>
    </row>
    <row r="6" spans="1:10" ht="15.5" x14ac:dyDescent="0.35">
      <c r="B6" s="11" t="s">
        <v>13</v>
      </c>
      <c r="C6" s="12" t="s">
        <v>12</v>
      </c>
      <c r="D6" s="13" t="s">
        <v>18</v>
      </c>
      <c r="E6" s="13" t="s">
        <v>14</v>
      </c>
      <c r="F6" s="13" t="s">
        <v>15</v>
      </c>
      <c r="G6" s="14" t="s">
        <v>19</v>
      </c>
      <c r="H6" s="15" t="s">
        <v>20</v>
      </c>
      <c r="I6" s="16" t="s">
        <v>21</v>
      </c>
      <c r="J6" s="15" t="s">
        <v>22</v>
      </c>
    </row>
    <row r="7" spans="1:10" ht="15.5" x14ac:dyDescent="0.35">
      <c r="A7">
        <v>1</v>
      </c>
      <c r="B7" s="17" t="s">
        <v>60</v>
      </c>
      <c r="C7" s="41">
        <v>0.49305555555555558</v>
      </c>
      <c r="D7" s="19">
        <v>94</v>
      </c>
      <c r="E7" s="28" t="s">
        <v>224</v>
      </c>
      <c r="F7" s="25" t="s">
        <v>225</v>
      </c>
      <c r="G7" s="26"/>
      <c r="H7" s="22">
        <v>79.5</v>
      </c>
      <c r="I7" s="22">
        <v>72.27</v>
      </c>
      <c r="J7" s="27">
        <v>4</v>
      </c>
    </row>
    <row r="8" spans="1:10" ht="15.5" x14ac:dyDescent="0.35">
      <c r="A8">
        <v>1</v>
      </c>
      <c r="B8" s="29" t="s">
        <v>217</v>
      </c>
      <c r="C8" s="41">
        <f t="shared" ref="C8:C17" si="0">C7+TIME(0,7,50)</f>
        <v>0.49849537037037039</v>
      </c>
      <c r="D8" s="30">
        <v>58</v>
      </c>
      <c r="E8" s="29" t="s">
        <v>156</v>
      </c>
      <c r="F8" s="29" t="s">
        <v>157</v>
      </c>
      <c r="G8" s="29" t="s">
        <v>259</v>
      </c>
      <c r="H8" s="29">
        <v>73.5</v>
      </c>
      <c r="I8" s="29">
        <v>66</v>
      </c>
      <c r="J8" s="27"/>
    </row>
    <row r="9" spans="1:10" s="7" customFormat="1" ht="15.5" x14ac:dyDescent="0.35">
      <c r="A9">
        <v>1</v>
      </c>
      <c r="B9" s="29" t="s">
        <v>108</v>
      </c>
      <c r="C9" s="41">
        <f t="shared" si="0"/>
        <v>0.50393518518518521</v>
      </c>
      <c r="D9" s="30">
        <v>97</v>
      </c>
      <c r="E9" s="29" t="s">
        <v>230</v>
      </c>
      <c r="F9" s="29" t="s">
        <v>231</v>
      </c>
      <c r="G9" s="29"/>
      <c r="H9" s="29">
        <v>76</v>
      </c>
      <c r="I9" s="29">
        <v>82</v>
      </c>
      <c r="J9" s="31">
        <v>6</v>
      </c>
    </row>
    <row r="10" spans="1:10" ht="15.5" x14ac:dyDescent="0.35">
      <c r="A10" s="7">
        <v>2</v>
      </c>
      <c r="B10" s="31" t="s">
        <v>60</v>
      </c>
      <c r="C10" s="41">
        <f t="shared" si="0"/>
        <v>0.50937500000000002</v>
      </c>
      <c r="D10" s="32">
        <v>67</v>
      </c>
      <c r="E10" s="31" t="s">
        <v>175</v>
      </c>
      <c r="F10" s="31" t="s">
        <v>176</v>
      </c>
      <c r="G10" s="31"/>
      <c r="H10" s="31">
        <v>80.5</v>
      </c>
      <c r="I10" s="31">
        <v>69.09</v>
      </c>
      <c r="J10" s="29">
        <v>3</v>
      </c>
    </row>
    <row r="11" spans="1:10" x14ac:dyDescent="0.35">
      <c r="A11">
        <v>2</v>
      </c>
      <c r="B11" s="29" t="s">
        <v>108</v>
      </c>
      <c r="C11" s="41">
        <f t="shared" si="0"/>
        <v>0.51481481481481484</v>
      </c>
      <c r="D11" s="30">
        <v>61</v>
      </c>
      <c r="E11" s="29" t="s">
        <v>159</v>
      </c>
      <c r="F11" s="29" t="s">
        <v>249</v>
      </c>
      <c r="G11" s="29"/>
      <c r="H11" s="29">
        <v>73.5</v>
      </c>
      <c r="I11" s="29">
        <v>73.180000000000007</v>
      </c>
      <c r="J11" s="29"/>
    </row>
    <row r="12" spans="1:10" ht="15.5" x14ac:dyDescent="0.35">
      <c r="A12">
        <v>3</v>
      </c>
      <c r="B12" s="17" t="s">
        <v>131</v>
      </c>
      <c r="C12" s="41">
        <f t="shared" si="0"/>
        <v>0.52025462962962965</v>
      </c>
      <c r="D12" s="19">
        <v>96</v>
      </c>
      <c r="E12" s="24" t="s">
        <v>228</v>
      </c>
      <c r="F12" s="25" t="s">
        <v>229</v>
      </c>
      <c r="G12" s="26" t="s">
        <v>259</v>
      </c>
      <c r="H12" s="22"/>
      <c r="I12" s="22"/>
      <c r="J12" s="29"/>
    </row>
    <row r="13" spans="1:10" x14ac:dyDescent="0.35">
      <c r="A13">
        <v>3</v>
      </c>
      <c r="B13" s="29" t="s">
        <v>60</v>
      </c>
      <c r="C13" s="41">
        <f t="shared" si="0"/>
        <v>0.52569444444444446</v>
      </c>
      <c r="D13" s="30">
        <v>62</v>
      </c>
      <c r="E13" s="29" t="s">
        <v>245</v>
      </c>
      <c r="F13" s="29" t="s">
        <v>246</v>
      </c>
      <c r="G13" s="29"/>
      <c r="H13" s="29">
        <v>82</v>
      </c>
      <c r="I13" s="29">
        <v>74.55</v>
      </c>
      <c r="J13" s="29">
        <v>2</v>
      </c>
    </row>
    <row r="14" spans="1:10" x14ac:dyDescent="0.35">
      <c r="A14">
        <v>3</v>
      </c>
      <c r="B14" s="29" t="s">
        <v>108</v>
      </c>
      <c r="C14" s="41">
        <f t="shared" si="0"/>
        <v>0.53113425925925928</v>
      </c>
      <c r="D14" s="30">
        <v>102</v>
      </c>
      <c r="E14" s="29" t="s">
        <v>242</v>
      </c>
      <c r="F14" s="29" t="s">
        <v>250</v>
      </c>
      <c r="G14" s="29"/>
      <c r="H14" s="29">
        <v>72.5</v>
      </c>
      <c r="I14" s="29">
        <v>65.91</v>
      </c>
      <c r="J14" s="29"/>
    </row>
    <row r="15" spans="1:10" x14ac:dyDescent="0.35">
      <c r="A15">
        <v>4</v>
      </c>
      <c r="B15" s="29" t="s">
        <v>60</v>
      </c>
      <c r="C15" s="41">
        <f t="shared" si="0"/>
        <v>0.53657407407407409</v>
      </c>
      <c r="D15" s="30">
        <v>68</v>
      </c>
      <c r="E15" s="29" t="s">
        <v>177</v>
      </c>
      <c r="F15" s="29" t="s">
        <v>178</v>
      </c>
      <c r="G15" s="29"/>
      <c r="H15" s="29">
        <v>81</v>
      </c>
      <c r="I15" s="29">
        <v>76.36</v>
      </c>
      <c r="J15" s="29">
        <v>1</v>
      </c>
    </row>
    <row r="16" spans="1:10" x14ac:dyDescent="0.35">
      <c r="A16">
        <v>4</v>
      </c>
      <c r="B16" s="29" t="s">
        <v>108</v>
      </c>
      <c r="C16" s="41">
        <f t="shared" si="0"/>
        <v>0.54201388888888891</v>
      </c>
      <c r="D16" s="30">
        <v>71</v>
      </c>
      <c r="E16" s="29" t="s">
        <v>182</v>
      </c>
      <c r="F16" s="29" t="s">
        <v>183</v>
      </c>
      <c r="G16" s="29"/>
      <c r="H16" s="29">
        <v>79.5</v>
      </c>
      <c r="I16" s="29">
        <v>72.27</v>
      </c>
      <c r="J16" s="29">
        <v>5</v>
      </c>
    </row>
    <row r="17" spans="1:10" ht="15.5" x14ac:dyDescent="0.35">
      <c r="A17">
        <v>1</v>
      </c>
      <c r="B17" s="17" t="s">
        <v>61</v>
      </c>
      <c r="C17" s="41">
        <f t="shared" si="0"/>
        <v>0.54745370370370372</v>
      </c>
      <c r="D17" s="19">
        <v>101</v>
      </c>
      <c r="E17" s="20" t="s">
        <v>244</v>
      </c>
      <c r="F17" s="20" t="s">
        <v>241</v>
      </c>
      <c r="G17" s="21" t="s">
        <v>259</v>
      </c>
      <c r="H17" s="22">
        <v>72.5</v>
      </c>
      <c r="I17" s="22">
        <v>65.91</v>
      </c>
      <c r="J17" s="23"/>
    </row>
    <row r="18" spans="1:10" x14ac:dyDescent="0.35">
      <c r="B18" s="29"/>
      <c r="C18" s="29"/>
      <c r="D18" s="30"/>
      <c r="E18" s="29"/>
      <c r="F18" s="29"/>
      <c r="G18" s="29"/>
      <c r="H18" s="29"/>
      <c r="I18" s="29"/>
      <c r="J18" s="29"/>
    </row>
    <row r="19" spans="1:10" x14ac:dyDescent="0.35">
      <c r="D19"/>
    </row>
    <row r="20" spans="1:10" x14ac:dyDescent="0.35">
      <c r="D20"/>
    </row>
    <row r="21" spans="1:10" x14ac:dyDescent="0.35">
      <c r="D21"/>
    </row>
    <row r="22" spans="1:10" x14ac:dyDescent="0.35">
      <c r="D22"/>
    </row>
    <row r="23" spans="1:10" x14ac:dyDescent="0.35">
      <c r="D23"/>
    </row>
    <row r="24" spans="1:10" x14ac:dyDescent="0.35">
      <c r="D24"/>
    </row>
    <row r="25" spans="1:10" x14ac:dyDescent="0.35">
      <c r="D25"/>
    </row>
    <row r="26" spans="1:10" x14ac:dyDescent="0.35">
      <c r="D26"/>
    </row>
    <row r="27" spans="1:10" x14ac:dyDescent="0.35">
      <c r="D27"/>
    </row>
    <row r="28" spans="1:10" x14ac:dyDescent="0.35">
      <c r="D28"/>
    </row>
    <row r="29" spans="1:10" x14ac:dyDescent="0.35">
      <c r="D29"/>
    </row>
    <row r="30" spans="1:10" x14ac:dyDescent="0.35">
      <c r="D30"/>
    </row>
    <row r="31" spans="1:10" x14ac:dyDescent="0.35">
      <c r="D31"/>
    </row>
    <row r="32" spans="1:10" x14ac:dyDescent="0.35">
      <c r="D32"/>
    </row>
    <row r="33" spans="4:4" x14ac:dyDescent="0.35">
      <c r="D33"/>
    </row>
    <row r="34" spans="4:4" x14ac:dyDescent="0.35">
      <c r="D34"/>
    </row>
    <row r="35" spans="4:4" x14ac:dyDescent="0.35">
      <c r="D35"/>
    </row>
    <row r="36" spans="4:4" x14ac:dyDescent="0.35">
      <c r="D36"/>
    </row>
    <row r="37" spans="4:4" x14ac:dyDescent="0.35">
      <c r="D37"/>
    </row>
    <row r="38" spans="4:4" x14ac:dyDescent="0.35">
      <c r="D38"/>
    </row>
    <row r="39" spans="4:4" x14ac:dyDescent="0.35">
      <c r="D39"/>
    </row>
    <row r="40" spans="4:4" x14ac:dyDescent="0.35">
      <c r="D40"/>
    </row>
    <row r="41" spans="4:4" x14ac:dyDescent="0.35">
      <c r="D41"/>
    </row>
    <row r="42" spans="4:4" x14ac:dyDescent="0.35">
      <c r="D42"/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H13"/>
  <sheetViews>
    <sheetView workbookViewId="0">
      <selection activeCell="G16" sqref="G16"/>
    </sheetView>
  </sheetViews>
  <sheetFormatPr defaultRowHeight="14.5" x14ac:dyDescent="0.35"/>
  <cols>
    <col min="1" max="1" width="17.54296875" customWidth="1"/>
    <col min="2" max="2" width="6.08984375" bestFit="1" customWidth="1"/>
    <col min="3" max="3" width="4.54296875" style="35" bestFit="1" customWidth="1"/>
    <col min="4" max="4" width="20.36328125" customWidth="1"/>
    <col min="5" max="5" width="22.36328125" bestFit="1" customWidth="1"/>
    <col min="8" max="8" width="8.90625" style="84"/>
  </cols>
  <sheetData>
    <row r="1" spans="1:8" ht="15.5" x14ac:dyDescent="0.35">
      <c r="A1" s="1" t="s">
        <v>16</v>
      </c>
      <c r="B1" s="2"/>
      <c r="C1" s="33"/>
      <c r="E1" s="3" t="s">
        <v>24</v>
      </c>
      <c r="F1" s="4"/>
      <c r="G1" s="5"/>
      <c r="H1" s="81"/>
    </row>
    <row r="2" spans="1:8" ht="15.5" x14ac:dyDescent="0.35">
      <c r="C2" s="34"/>
      <c r="D2" s="7"/>
      <c r="F2" s="4"/>
      <c r="G2" s="5"/>
      <c r="H2" s="81"/>
    </row>
    <row r="3" spans="1:8" ht="15.5" x14ac:dyDescent="0.35">
      <c r="B3" s="8"/>
      <c r="C3" s="33"/>
      <c r="D3" s="7"/>
      <c r="E3" s="8" t="s">
        <v>39</v>
      </c>
      <c r="F3" s="4"/>
      <c r="G3" s="5"/>
      <c r="H3" s="81"/>
    </row>
    <row r="4" spans="1:8" ht="18.5" x14ac:dyDescent="0.45">
      <c r="A4" s="9" t="s">
        <v>40</v>
      </c>
      <c r="C4" s="33"/>
      <c r="D4" s="8" t="s">
        <v>291</v>
      </c>
      <c r="E4" s="7"/>
      <c r="F4" s="4"/>
      <c r="G4" s="5"/>
      <c r="H4" s="81"/>
    </row>
    <row r="5" spans="1:8" ht="15.5" x14ac:dyDescent="0.35">
      <c r="B5" s="10"/>
      <c r="C5" s="33"/>
      <c r="D5" s="7"/>
      <c r="E5" s="7"/>
      <c r="F5" s="4"/>
      <c r="G5" s="5"/>
      <c r="H5" s="81"/>
    </row>
    <row r="6" spans="1:8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5" t="s">
        <v>20</v>
      </c>
      <c r="G6" s="16" t="s">
        <v>21</v>
      </c>
      <c r="H6" s="82" t="s">
        <v>22</v>
      </c>
    </row>
    <row r="7" spans="1:8" ht="15.5" x14ac:dyDescent="0.35">
      <c r="A7" s="17" t="s">
        <v>60</v>
      </c>
      <c r="B7" s="41">
        <v>0.63888888888888895</v>
      </c>
      <c r="C7" s="19">
        <v>68</v>
      </c>
      <c r="D7" s="20" t="s">
        <v>177</v>
      </c>
      <c r="E7" s="20" t="s">
        <v>178</v>
      </c>
      <c r="F7" s="22"/>
      <c r="G7" s="22"/>
      <c r="H7" s="83"/>
    </row>
    <row r="8" spans="1:8" ht="15.5" x14ac:dyDescent="0.35">
      <c r="A8" s="17"/>
      <c r="B8" s="41"/>
      <c r="C8" s="19">
        <v>62</v>
      </c>
      <c r="D8" s="24" t="s">
        <v>247</v>
      </c>
      <c r="E8" s="25" t="s">
        <v>246</v>
      </c>
      <c r="F8" s="22">
        <v>95.5</v>
      </c>
      <c r="G8" s="22">
        <v>68.209999999999994</v>
      </c>
      <c r="H8" s="83">
        <v>1</v>
      </c>
    </row>
    <row r="9" spans="1:8" ht="15.5" x14ac:dyDescent="0.35">
      <c r="A9" s="17" t="s">
        <v>126</v>
      </c>
      <c r="B9" s="41">
        <v>0.64444444444444449</v>
      </c>
      <c r="C9" s="19">
        <v>53</v>
      </c>
      <c r="D9" s="28" t="s">
        <v>144</v>
      </c>
      <c r="E9" s="25" t="s">
        <v>145</v>
      </c>
      <c r="F9" s="22"/>
      <c r="G9" s="22"/>
      <c r="H9" s="83"/>
    </row>
    <row r="10" spans="1:8" s="7" customFormat="1" ht="15.5" x14ac:dyDescent="0.35">
      <c r="A10" s="31"/>
      <c r="B10" s="41"/>
      <c r="C10" s="32">
        <v>98</v>
      </c>
      <c r="D10" s="31" t="s">
        <v>234</v>
      </c>
      <c r="E10" s="31" t="s">
        <v>235</v>
      </c>
      <c r="F10" s="31">
        <v>92</v>
      </c>
      <c r="G10" s="31">
        <v>65.709999999999994</v>
      </c>
      <c r="H10" s="85">
        <v>2</v>
      </c>
    </row>
    <row r="11" spans="1:8" x14ac:dyDescent="0.35">
      <c r="A11" s="29"/>
      <c r="B11" s="41"/>
      <c r="C11" s="30"/>
      <c r="D11" s="29"/>
      <c r="E11" s="29"/>
      <c r="F11" s="29"/>
      <c r="G11" s="29"/>
      <c r="H11" s="86"/>
    </row>
    <row r="12" spans="1:8" x14ac:dyDescent="0.35">
      <c r="A12" s="29"/>
      <c r="B12" s="41"/>
      <c r="C12" s="30"/>
      <c r="D12" s="29"/>
      <c r="E12" s="29"/>
      <c r="F12" s="29"/>
      <c r="G12" s="29"/>
      <c r="H12" s="86"/>
    </row>
    <row r="13" spans="1:8" x14ac:dyDescent="0.35">
      <c r="A13" s="29"/>
      <c r="B13" s="29"/>
      <c r="C13" s="30"/>
      <c r="D13" s="29"/>
      <c r="E13" s="29"/>
      <c r="F13" s="29"/>
      <c r="G13" s="29"/>
      <c r="H13" s="86"/>
    </row>
  </sheetData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CF321-49FD-4FFC-9027-6A428F2943CE}">
  <sheetPr>
    <pageSetUpPr fitToPage="1"/>
  </sheetPr>
  <dimension ref="A1:S46"/>
  <sheetViews>
    <sheetView topLeftCell="A24" workbookViewId="0">
      <selection activeCell="S45" sqref="S45"/>
    </sheetView>
  </sheetViews>
  <sheetFormatPr defaultColWidth="8.81640625" defaultRowHeight="14.5" x14ac:dyDescent="0.35"/>
  <cols>
    <col min="1" max="1" width="17.6328125" customWidth="1"/>
    <col min="2" max="2" width="10.08984375" bestFit="1" customWidth="1"/>
    <col min="3" max="3" width="7.453125" customWidth="1"/>
    <col min="4" max="4" width="19.08984375" customWidth="1"/>
    <col min="5" max="5" width="21.81640625" customWidth="1"/>
    <col min="6" max="6" width="8.36328125" customWidth="1"/>
    <col min="7" max="7" width="7.453125" customWidth="1"/>
    <col min="8" max="8" width="7" style="73" customWidth="1"/>
    <col min="9" max="9" width="8" customWidth="1"/>
    <col min="10" max="10" width="8.36328125" customWidth="1"/>
    <col min="11" max="11" width="7" style="73" customWidth="1"/>
    <col min="12" max="13" width="7.81640625" customWidth="1"/>
    <col min="14" max="14" width="7.36328125" style="73" customWidth="1"/>
    <col min="15" max="15" width="7.453125" customWidth="1"/>
    <col min="16" max="16" width="7.6328125" customWidth="1"/>
    <col min="17" max="17" width="7.6328125" style="73" customWidth="1"/>
  </cols>
  <sheetData>
    <row r="1" spans="1:19" ht="15.5" x14ac:dyDescent="0.35">
      <c r="A1" s="8" t="s">
        <v>281</v>
      </c>
      <c r="B1" s="47"/>
      <c r="C1" s="3"/>
      <c r="D1" s="3"/>
      <c r="E1" s="3" t="s">
        <v>24</v>
      </c>
      <c r="F1" s="3"/>
      <c r="G1" s="48"/>
      <c r="H1" s="49"/>
      <c r="I1" s="3"/>
      <c r="J1" s="48"/>
      <c r="K1" s="49"/>
      <c r="L1" s="3"/>
      <c r="M1" s="48"/>
      <c r="N1" s="49"/>
      <c r="O1" s="3"/>
      <c r="P1" s="48"/>
      <c r="Q1" s="49"/>
      <c r="R1" s="3"/>
      <c r="S1" s="3"/>
    </row>
    <row r="2" spans="1:19" ht="6.65" customHeight="1" x14ac:dyDescent="0.35">
      <c r="A2" s="3"/>
      <c r="B2" s="47"/>
      <c r="C2" s="3"/>
      <c r="D2" s="3"/>
      <c r="E2" s="3"/>
      <c r="F2" s="3"/>
      <c r="G2" s="48"/>
      <c r="H2" s="49"/>
      <c r="I2" s="3"/>
      <c r="J2" s="48"/>
      <c r="K2" s="49"/>
      <c r="L2" s="3"/>
      <c r="M2" s="48"/>
      <c r="N2" s="49"/>
      <c r="O2" s="3"/>
      <c r="P2" s="48"/>
      <c r="Q2" s="49"/>
      <c r="R2" s="3"/>
      <c r="S2" s="3"/>
    </row>
    <row r="3" spans="1:19" ht="15.5" x14ac:dyDescent="0.35">
      <c r="A3" s="8" t="s">
        <v>279</v>
      </c>
      <c r="B3" s="47"/>
      <c r="C3" s="3"/>
      <c r="D3" s="3"/>
      <c r="E3" s="3"/>
      <c r="F3" s="3"/>
      <c r="G3" s="48"/>
      <c r="H3" s="49"/>
      <c r="I3" s="3"/>
      <c r="J3" s="48"/>
      <c r="K3" s="49"/>
      <c r="L3" s="3"/>
      <c r="M3" s="48"/>
      <c r="N3" s="49"/>
      <c r="O3" s="3"/>
      <c r="P3" s="48"/>
      <c r="Q3" s="49"/>
      <c r="R3" s="3"/>
      <c r="S3" s="3"/>
    </row>
    <row r="4" spans="1:19" ht="15.5" x14ac:dyDescent="0.35">
      <c r="A4" s="50" t="s">
        <v>13</v>
      </c>
      <c r="B4" s="51" t="s">
        <v>12</v>
      </c>
      <c r="C4" s="50" t="s">
        <v>271</v>
      </c>
      <c r="D4" s="50" t="s">
        <v>14</v>
      </c>
      <c r="E4" s="50" t="s">
        <v>15</v>
      </c>
      <c r="F4" s="92" t="s">
        <v>261</v>
      </c>
      <c r="G4" s="93"/>
      <c r="H4" s="94"/>
      <c r="I4" s="92" t="s">
        <v>261</v>
      </c>
      <c r="J4" s="93"/>
      <c r="K4" s="94"/>
      <c r="L4" s="92" t="s">
        <v>261</v>
      </c>
      <c r="M4" s="93"/>
      <c r="N4" s="94"/>
      <c r="O4" s="92" t="s">
        <v>261</v>
      </c>
      <c r="P4" s="93"/>
      <c r="Q4" s="94"/>
      <c r="R4" s="50" t="s">
        <v>273</v>
      </c>
      <c r="S4" s="50" t="s">
        <v>22</v>
      </c>
    </row>
    <row r="5" spans="1:19" ht="15.5" x14ac:dyDescent="0.35">
      <c r="A5" s="52"/>
      <c r="F5" s="50" t="s">
        <v>274</v>
      </c>
      <c r="G5" s="53" t="s">
        <v>21</v>
      </c>
      <c r="H5" s="54" t="s">
        <v>22</v>
      </c>
      <c r="I5" s="50" t="s">
        <v>274</v>
      </c>
      <c r="J5" s="53" t="s">
        <v>21</v>
      </c>
      <c r="K5" s="54" t="s">
        <v>22</v>
      </c>
      <c r="L5" s="50" t="s">
        <v>274</v>
      </c>
      <c r="M5" s="53" t="s">
        <v>21</v>
      </c>
      <c r="N5" s="54" t="s">
        <v>22</v>
      </c>
      <c r="O5" s="50" t="s">
        <v>274</v>
      </c>
      <c r="P5" s="53" t="s">
        <v>21</v>
      </c>
      <c r="Q5" s="54" t="s">
        <v>22</v>
      </c>
      <c r="R5" s="55"/>
      <c r="S5" s="55"/>
    </row>
    <row r="6" spans="1:19" ht="15.5" x14ac:dyDescent="0.35">
      <c r="A6" s="56" t="s">
        <v>70</v>
      </c>
      <c r="B6" s="41">
        <v>0.41215277777777776</v>
      </c>
      <c r="C6" s="30">
        <v>17</v>
      </c>
      <c r="D6" s="29" t="s">
        <v>75</v>
      </c>
      <c r="E6" s="29" t="s">
        <v>76</v>
      </c>
      <c r="F6" s="57"/>
      <c r="G6" s="57"/>
      <c r="H6" s="58">
        <v>6</v>
      </c>
      <c r="I6" s="59"/>
      <c r="J6" s="59"/>
      <c r="K6" s="60"/>
      <c r="L6" s="59"/>
      <c r="M6" s="59"/>
      <c r="N6" s="60"/>
      <c r="O6" s="59"/>
      <c r="P6" s="59"/>
      <c r="Q6" s="61"/>
      <c r="R6" s="89">
        <v>20</v>
      </c>
      <c r="S6" s="89">
        <v>5</v>
      </c>
    </row>
    <row r="7" spans="1:19" ht="15.5" x14ac:dyDescent="0.35">
      <c r="A7" s="62"/>
      <c r="B7" s="41">
        <v>0.42245370370370372</v>
      </c>
      <c r="C7" s="30">
        <v>15</v>
      </c>
      <c r="D7" s="29" t="s">
        <v>71</v>
      </c>
      <c r="E7" s="29" t="s">
        <v>72</v>
      </c>
      <c r="F7" s="59"/>
      <c r="G7" s="59"/>
      <c r="H7" s="60"/>
      <c r="I7" s="63"/>
      <c r="J7" s="57"/>
      <c r="K7" s="58">
        <v>3</v>
      </c>
      <c r="L7" s="59"/>
      <c r="M7" s="59"/>
      <c r="N7" s="60"/>
      <c r="O7" s="59"/>
      <c r="P7" s="59"/>
      <c r="Q7" s="61"/>
      <c r="R7" s="90"/>
      <c r="S7" s="90"/>
    </row>
    <row r="8" spans="1:19" ht="15.5" x14ac:dyDescent="0.35">
      <c r="A8" s="62"/>
      <c r="B8" s="41">
        <v>0.46111111111111108</v>
      </c>
      <c r="C8" s="30">
        <v>18</v>
      </c>
      <c r="D8" s="29" t="s">
        <v>77</v>
      </c>
      <c r="E8" s="29" t="s">
        <v>78</v>
      </c>
      <c r="F8" s="59"/>
      <c r="G8" s="59"/>
      <c r="H8" s="60"/>
      <c r="I8" s="59"/>
      <c r="J8" s="59"/>
      <c r="K8" s="60"/>
      <c r="L8" s="57"/>
      <c r="M8" s="57"/>
      <c r="N8" s="58"/>
      <c r="O8" s="59"/>
      <c r="P8" s="59"/>
      <c r="Q8" s="61"/>
      <c r="R8" s="90"/>
      <c r="S8" s="90"/>
    </row>
    <row r="9" spans="1:19" ht="15.5" x14ac:dyDescent="0.35">
      <c r="A9" s="64"/>
      <c r="B9" s="41">
        <v>0.46597222222222223</v>
      </c>
      <c r="C9" s="30">
        <v>16</v>
      </c>
      <c r="D9" s="29" t="s">
        <v>73</v>
      </c>
      <c r="E9" s="29" t="s">
        <v>74</v>
      </c>
      <c r="F9" s="59"/>
      <c r="G9" s="59"/>
      <c r="H9" s="60"/>
      <c r="I9" s="59"/>
      <c r="J9" s="59"/>
      <c r="K9" s="60"/>
      <c r="L9" s="59"/>
      <c r="M9" s="59"/>
      <c r="N9" s="60"/>
      <c r="O9" s="57"/>
      <c r="P9" s="57"/>
      <c r="Q9" s="65">
        <v>11</v>
      </c>
      <c r="R9" s="91"/>
      <c r="S9" s="91"/>
    </row>
    <row r="10" spans="1:19" ht="15.5" x14ac:dyDescent="0.35">
      <c r="A10" s="3"/>
      <c r="B10" s="47"/>
      <c r="C10" s="19"/>
      <c r="D10" s="20"/>
      <c r="E10" s="20"/>
      <c r="F10" s="47"/>
      <c r="G10" s="47"/>
      <c r="H10" s="49"/>
      <c r="I10" s="47"/>
      <c r="J10" s="47"/>
      <c r="K10" s="49"/>
      <c r="L10" s="47"/>
      <c r="M10" s="47"/>
      <c r="N10" s="49"/>
      <c r="O10" s="47"/>
      <c r="P10" s="47"/>
      <c r="Q10" s="49"/>
      <c r="R10" s="34"/>
      <c r="S10" s="34"/>
    </row>
    <row r="11" spans="1:19" ht="15.5" x14ac:dyDescent="0.35">
      <c r="A11" s="56" t="s">
        <v>49</v>
      </c>
      <c r="B11" s="41">
        <v>0.39583333333333331</v>
      </c>
      <c r="C11" s="19">
        <v>3</v>
      </c>
      <c r="D11" s="20" t="s">
        <v>45</v>
      </c>
      <c r="E11" s="20" t="s">
        <v>46</v>
      </c>
      <c r="F11" s="57"/>
      <c r="G11" s="57"/>
      <c r="H11" s="58">
        <v>4</v>
      </c>
      <c r="I11" s="59"/>
      <c r="J11" s="59"/>
      <c r="K11" s="60"/>
      <c r="L11" s="59"/>
      <c r="M11" s="59"/>
      <c r="N11" s="60"/>
      <c r="O11" s="59"/>
      <c r="P11" s="59"/>
      <c r="Q11" s="61"/>
      <c r="R11" s="89">
        <v>17</v>
      </c>
      <c r="S11" s="89">
        <v>3</v>
      </c>
    </row>
    <row r="12" spans="1:19" ht="15.5" x14ac:dyDescent="0.35">
      <c r="A12" s="62"/>
      <c r="B12" s="41">
        <v>0.40069444444444446</v>
      </c>
      <c r="C12" s="19">
        <v>1</v>
      </c>
      <c r="D12" s="20" t="s">
        <v>41</v>
      </c>
      <c r="E12" s="20" t="s">
        <v>42</v>
      </c>
      <c r="F12" s="59"/>
      <c r="G12" s="59"/>
      <c r="H12" s="60"/>
      <c r="I12" s="63"/>
      <c r="J12" s="57"/>
      <c r="K12" s="58">
        <v>6</v>
      </c>
      <c r="L12" s="59"/>
      <c r="M12" s="59"/>
      <c r="N12" s="60"/>
      <c r="O12" s="59"/>
      <c r="P12" s="59"/>
      <c r="Q12" s="61"/>
      <c r="R12" s="90"/>
      <c r="S12" s="90"/>
    </row>
    <row r="13" spans="1:19" ht="15.5" x14ac:dyDescent="0.35">
      <c r="A13" s="62"/>
      <c r="B13" s="41">
        <v>0.44479166666666664</v>
      </c>
      <c r="C13" s="19">
        <v>4</v>
      </c>
      <c r="D13" s="24" t="s">
        <v>47</v>
      </c>
      <c r="E13" s="25" t="s">
        <v>48</v>
      </c>
      <c r="F13" s="59"/>
      <c r="G13" s="59"/>
      <c r="H13" s="60"/>
      <c r="I13" s="59"/>
      <c r="J13" s="59"/>
      <c r="K13" s="60"/>
      <c r="L13" s="57"/>
      <c r="M13" s="57"/>
      <c r="N13" s="58">
        <v>7</v>
      </c>
      <c r="O13" s="59"/>
      <c r="P13" s="59"/>
      <c r="Q13" s="61"/>
      <c r="R13" s="90"/>
      <c r="S13" s="90"/>
    </row>
    <row r="14" spans="1:19" ht="15.5" x14ac:dyDescent="0.35">
      <c r="A14" s="64"/>
      <c r="B14" s="41">
        <v>0.44965277777777779</v>
      </c>
      <c r="C14" s="19">
        <v>2</v>
      </c>
      <c r="D14" s="24" t="s">
        <v>43</v>
      </c>
      <c r="E14" s="25" t="s">
        <v>44</v>
      </c>
      <c r="F14" s="59"/>
      <c r="G14" s="59"/>
      <c r="H14" s="60"/>
      <c r="I14" s="59"/>
      <c r="J14" s="59"/>
      <c r="K14" s="60"/>
      <c r="L14" s="59"/>
      <c r="M14" s="59"/>
      <c r="N14" s="60"/>
      <c r="O14" s="57"/>
      <c r="P14" s="57"/>
      <c r="Q14" s="65">
        <v>8</v>
      </c>
      <c r="R14" s="91"/>
      <c r="S14" s="91"/>
    </row>
    <row r="15" spans="1:19" ht="15.5" x14ac:dyDescent="0.35">
      <c r="A15" s="3"/>
      <c r="B15" s="47"/>
      <c r="C15" s="19"/>
      <c r="D15" s="25"/>
      <c r="E15" s="25"/>
      <c r="F15" s="67"/>
      <c r="G15" s="67"/>
      <c r="H15" s="68"/>
      <c r="I15" s="67"/>
      <c r="J15" s="67"/>
      <c r="K15" s="68"/>
      <c r="L15" s="67"/>
      <c r="M15" s="67"/>
      <c r="N15" s="68"/>
      <c r="O15" s="67"/>
      <c r="P15" s="67"/>
      <c r="Q15" s="68"/>
      <c r="R15" s="34"/>
      <c r="S15" s="34"/>
    </row>
    <row r="16" spans="1:19" ht="15.5" x14ac:dyDescent="0.35">
      <c r="A16" s="56" t="s">
        <v>50</v>
      </c>
      <c r="B16" s="41">
        <v>0.40127314814814813</v>
      </c>
      <c r="C16" s="19">
        <v>7</v>
      </c>
      <c r="D16" s="43" t="s">
        <v>119</v>
      </c>
      <c r="E16" s="25" t="s">
        <v>120</v>
      </c>
      <c r="F16" s="57"/>
      <c r="G16" s="57"/>
      <c r="H16" s="58">
        <v>1</v>
      </c>
      <c r="I16" s="59"/>
      <c r="J16" s="59"/>
      <c r="K16" s="60"/>
      <c r="L16" s="59"/>
      <c r="M16" s="59"/>
      <c r="N16" s="60"/>
      <c r="O16" s="59"/>
      <c r="P16" s="59"/>
      <c r="Q16" s="61"/>
      <c r="R16" s="89">
        <v>13</v>
      </c>
      <c r="S16" s="89">
        <v>2</v>
      </c>
    </row>
    <row r="17" spans="1:19" ht="15.5" x14ac:dyDescent="0.35">
      <c r="A17" s="62"/>
      <c r="B17" s="41">
        <v>0.40613425925925928</v>
      </c>
      <c r="C17" s="19">
        <v>5</v>
      </c>
      <c r="D17" s="28" t="s">
        <v>51</v>
      </c>
      <c r="E17" s="25" t="s">
        <v>52</v>
      </c>
      <c r="F17" s="59"/>
      <c r="G17" s="59"/>
      <c r="H17" s="60"/>
      <c r="I17" s="63"/>
      <c r="J17" s="57"/>
      <c r="K17" s="58">
        <v>7</v>
      </c>
      <c r="L17" s="59"/>
      <c r="M17" s="59"/>
      <c r="N17" s="60"/>
      <c r="O17" s="59"/>
      <c r="P17" s="59"/>
      <c r="Q17" s="61"/>
      <c r="R17" s="90"/>
      <c r="S17" s="90"/>
    </row>
    <row r="18" spans="1:19" ht="15.5" x14ac:dyDescent="0.35">
      <c r="A18" s="62"/>
      <c r="B18" s="41">
        <v>0.45023148148148145</v>
      </c>
      <c r="C18" s="30">
        <v>8</v>
      </c>
      <c r="D18" s="29" t="s">
        <v>55</v>
      </c>
      <c r="E18" s="29" t="s">
        <v>56</v>
      </c>
      <c r="F18" s="59"/>
      <c r="G18" s="59"/>
      <c r="H18" s="60"/>
      <c r="I18" s="59"/>
      <c r="J18" s="59"/>
      <c r="K18" s="60"/>
      <c r="L18" s="57"/>
      <c r="M18" s="57"/>
      <c r="N18" s="58">
        <v>5</v>
      </c>
      <c r="O18" s="59"/>
      <c r="P18" s="59"/>
      <c r="Q18" s="61"/>
      <c r="R18" s="90"/>
      <c r="S18" s="90"/>
    </row>
    <row r="19" spans="1:19" ht="15.5" x14ac:dyDescent="0.35">
      <c r="A19" s="64"/>
      <c r="B19" s="41">
        <v>0.4550925925925926</v>
      </c>
      <c r="C19" s="32">
        <v>6</v>
      </c>
      <c r="D19" s="31" t="s">
        <v>53</v>
      </c>
      <c r="E19" s="31" t="s">
        <v>54</v>
      </c>
      <c r="F19" s="59"/>
      <c r="G19" s="59"/>
      <c r="H19" s="60"/>
      <c r="I19" s="59"/>
      <c r="J19" s="59"/>
      <c r="K19" s="60"/>
      <c r="L19" s="59"/>
      <c r="M19" s="59"/>
      <c r="N19" s="60"/>
      <c r="O19" s="57"/>
      <c r="P19" s="57"/>
      <c r="Q19" s="65">
        <v>13</v>
      </c>
      <c r="R19" s="91"/>
      <c r="S19" s="91"/>
    </row>
    <row r="20" spans="1:19" ht="15.5" x14ac:dyDescent="0.35">
      <c r="A20" s="3"/>
      <c r="B20" s="47"/>
      <c r="C20" s="66"/>
      <c r="D20" s="69"/>
      <c r="E20" s="70"/>
      <c r="F20" s="67"/>
      <c r="G20" s="67"/>
      <c r="H20" s="68"/>
      <c r="I20" s="67"/>
      <c r="J20" s="67"/>
      <c r="K20" s="68"/>
      <c r="L20" s="67"/>
      <c r="M20" s="67"/>
      <c r="N20" s="68"/>
      <c r="O20" s="67"/>
      <c r="P20" s="67"/>
      <c r="Q20" s="68"/>
      <c r="R20" s="34"/>
      <c r="S20" s="34"/>
    </row>
    <row r="21" spans="1:19" ht="15.5" x14ac:dyDescent="0.35">
      <c r="A21" s="55" t="s">
        <v>108</v>
      </c>
      <c r="B21" s="41">
        <v>0.43877314814814816</v>
      </c>
      <c r="C21" s="30">
        <v>32</v>
      </c>
      <c r="D21" s="29" t="s">
        <v>113</v>
      </c>
      <c r="E21" s="29" t="s">
        <v>114</v>
      </c>
      <c r="F21" s="57"/>
      <c r="G21" s="57"/>
      <c r="H21" s="58"/>
      <c r="I21" s="59"/>
      <c r="J21" s="59"/>
      <c r="K21" s="60"/>
      <c r="L21" s="59"/>
      <c r="M21" s="59"/>
      <c r="N21" s="60"/>
      <c r="O21" s="59"/>
      <c r="P21" s="59"/>
      <c r="Q21" s="61"/>
      <c r="R21" s="89">
        <v>8</v>
      </c>
      <c r="S21" s="89">
        <v>1</v>
      </c>
    </row>
    <row r="22" spans="1:19" ht="15.5" x14ac:dyDescent="0.35">
      <c r="A22" s="77"/>
      <c r="B22" s="41">
        <v>0.43935185185185183</v>
      </c>
      <c r="C22" s="30">
        <v>34</v>
      </c>
      <c r="D22" s="29" t="s">
        <v>109</v>
      </c>
      <c r="E22" s="29" t="s">
        <v>110</v>
      </c>
      <c r="F22" s="59"/>
      <c r="G22" s="59"/>
      <c r="H22" s="60"/>
      <c r="I22" s="63"/>
      <c r="J22" s="57"/>
      <c r="K22" s="58">
        <v>4</v>
      </c>
      <c r="L22" s="59"/>
      <c r="M22" s="59"/>
      <c r="N22" s="60"/>
      <c r="O22" s="59"/>
      <c r="P22" s="59"/>
      <c r="Q22" s="61"/>
      <c r="R22" s="90"/>
      <c r="S22" s="90"/>
    </row>
    <row r="23" spans="1:19" ht="15.5" x14ac:dyDescent="0.35">
      <c r="A23" s="77"/>
      <c r="B23" s="41">
        <v>0.48287037037037034</v>
      </c>
      <c r="C23" s="30">
        <v>35</v>
      </c>
      <c r="D23" s="29" t="s">
        <v>115</v>
      </c>
      <c r="E23" s="29" t="s">
        <v>116</v>
      </c>
      <c r="F23" s="59"/>
      <c r="G23" s="59"/>
      <c r="H23" s="60"/>
      <c r="I23" s="59"/>
      <c r="J23" s="59"/>
      <c r="K23" s="60"/>
      <c r="L23" s="57"/>
      <c r="M23" s="57"/>
      <c r="N23" s="58">
        <v>3</v>
      </c>
      <c r="O23" s="59"/>
      <c r="P23" s="59"/>
      <c r="Q23" s="61"/>
      <c r="R23" s="90"/>
      <c r="S23" s="90"/>
    </row>
    <row r="24" spans="1:19" ht="15.5" x14ac:dyDescent="0.35">
      <c r="A24" s="78"/>
      <c r="B24" s="41">
        <v>0.48773148148148149</v>
      </c>
      <c r="C24" s="30">
        <v>33</v>
      </c>
      <c r="D24" s="29" t="s">
        <v>111</v>
      </c>
      <c r="E24" s="29" t="s">
        <v>112</v>
      </c>
      <c r="F24" s="59"/>
      <c r="G24" s="59"/>
      <c r="H24" s="60"/>
      <c r="I24" s="59"/>
      <c r="J24" s="59"/>
      <c r="K24" s="60"/>
      <c r="L24" s="59"/>
      <c r="M24" s="59"/>
      <c r="N24" s="60"/>
      <c r="O24" s="57"/>
      <c r="P24" s="57"/>
      <c r="Q24" s="65"/>
      <c r="R24" s="91"/>
      <c r="S24" s="91"/>
    </row>
    <row r="25" spans="1:19" ht="15.5" x14ac:dyDescent="0.35">
      <c r="A25" s="3"/>
      <c r="B25" s="71"/>
      <c r="C25" s="3"/>
      <c r="D25" s="3"/>
      <c r="E25" s="3"/>
      <c r="F25" s="67"/>
      <c r="G25" s="67"/>
      <c r="H25" s="68"/>
      <c r="I25" s="67"/>
      <c r="J25" s="67"/>
      <c r="K25" s="68"/>
      <c r="L25" s="67"/>
      <c r="M25" s="67"/>
      <c r="N25" s="68"/>
      <c r="O25" s="67"/>
      <c r="P25" s="67"/>
      <c r="Q25" s="68"/>
      <c r="R25" s="34"/>
      <c r="S25" s="34"/>
    </row>
    <row r="26" spans="1:19" ht="15.5" x14ac:dyDescent="0.35">
      <c r="A26" s="56" t="s">
        <v>82</v>
      </c>
      <c r="B26" s="41"/>
      <c r="C26" s="30">
        <v>22</v>
      </c>
      <c r="D26" s="29" t="s">
        <v>87</v>
      </c>
      <c r="E26" s="29" t="s">
        <v>88</v>
      </c>
      <c r="F26" s="57"/>
      <c r="G26" s="57"/>
      <c r="H26" s="58">
        <v>11</v>
      </c>
      <c r="I26" s="59"/>
      <c r="J26" s="59"/>
      <c r="K26" s="60"/>
      <c r="L26" s="59"/>
      <c r="M26" s="59"/>
      <c r="N26" s="60"/>
      <c r="O26" s="59"/>
      <c r="P26" s="59"/>
      <c r="Q26" s="61"/>
      <c r="R26" s="89">
        <v>27</v>
      </c>
      <c r="S26" s="89"/>
    </row>
    <row r="27" spans="1:19" ht="15.5" x14ac:dyDescent="0.35">
      <c r="A27" s="62"/>
      <c r="B27" s="41"/>
      <c r="C27" s="30">
        <v>21</v>
      </c>
      <c r="D27" s="29" t="s">
        <v>85</v>
      </c>
      <c r="E27" s="29" t="s">
        <v>86</v>
      </c>
      <c r="F27" s="59"/>
      <c r="G27" s="59"/>
      <c r="H27" s="60"/>
      <c r="I27" s="63"/>
      <c r="J27" s="57"/>
      <c r="K27" s="58">
        <v>14</v>
      </c>
      <c r="L27" s="59"/>
      <c r="M27" s="59"/>
      <c r="N27" s="60"/>
      <c r="O27" s="59"/>
      <c r="P27" s="59"/>
      <c r="Q27" s="61"/>
      <c r="R27" s="90"/>
      <c r="S27" s="90"/>
    </row>
    <row r="28" spans="1:19" ht="15.5" x14ac:dyDescent="0.35">
      <c r="A28" s="62"/>
      <c r="B28" s="41"/>
      <c r="C28" s="30"/>
      <c r="D28" s="29"/>
      <c r="E28" s="29"/>
      <c r="F28" s="59"/>
      <c r="G28" s="59"/>
      <c r="H28" s="60"/>
      <c r="I28" s="59"/>
      <c r="J28" s="59"/>
      <c r="K28" s="60"/>
      <c r="L28" s="57"/>
      <c r="M28" s="57"/>
      <c r="N28" s="58"/>
      <c r="O28" s="59"/>
      <c r="P28" s="59"/>
      <c r="Q28" s="61"/>
      <c r="R28" s="90"/>
      <c r="S28" s="90"/>
    </row>
    <row r="29" spans="1:19" ht="15.5" x14ac:dyDescent="0.35">
      <c r="A29" s="64"/>
      <c r="B29" s="41"/>
      <c r="C29" s="30">
        <v>20</v>
      </c>
      <c r="D29" s="29" t="s">
        <v>83</v>
      </c>
      <c r="E29" s="29" t="s">
        <v>84</v>
      </c>
      <c r="F29" s="59"/>
      <c r="G29" s="59"/>
      <c r="H29" s="60"/>
      <c r="I29" s="59"/>
      <c r="J29" s="59"/>
      <c r="K29" s="60"/>
      <c r="L29" s="59"/>
      <c r="M29" s="59"/>
      <c r="N29" s="60"/>
      <c r="O29" s="57"/>
      <c r="P29" s="57"/>
      <c r="Q29" s="65">
        <v>2</v>
      </c>
      <c r="R29" s="91"/>
      <c r="S29" s="91"/>
    </row>
    <row r="30" spans="1:19" ht="15.5" x14ac:dyDescent="0.35">
      <c r="C30" s="7"/>
      <c r="D30" s="7"/>
      <c r="E30" s="7"/>
      <c r="F30" s="72"/>
      <c r="G30" s="72"/>
      <c r="I30" s="72"/>
      <c r="J30" s="72"/>
      <c r="L30" s="72"/>
      <c r="M30" s="72"/>
      <c r="O30" s="72"/>
      <c r="P30" s="72"/>
    </row>
    <row r="31" spans="1:19" ht="15.5" x14ac:dyDescent="0.35">
      <c r="A31" s="56" t="s">
        <v>61</v>
      </c>
      <c r="B31" s="41">
        <v>0.40671296296296294</v>
      </c>
      <c r="C31" s="30">
        <v>13</v>
      </c>
      <c r="D31" s="29" t="s">
        <v>66</v>
      </c>
      <c r="E31" s="29" t="s">
        <v>67</v>
      </c>
      <c r="F31" s="57"/>
      <c r="G31" s="57"/>
      <c r="H31" s="58">
        <v>10</v>
      </c>
      <c r="I31" s="59"/>
      <c r="J31" s="59"/>
      <c r="K31" s="60"/>
      <c r="L31" s="59"/>
      <c r="M31" s="59"/>
      <c r="N31" s="60"/>
      <c r="O31" s="59"/>
      <c r="P31" s="59"/>
      <c r="Q31" s="61"/>
      <c r="R31" s="89">
        <v>22</v>
      </c>
      <c r="S31" s="89">
        <v>6</v>
      </c>
    </row>
    <row r="32" spans="1:19" ht="15.5" x14ac:dyDescent="0.35">
      <c r="A32" s="62"/>
      <c r="B32" s="41">
        <v>0.41157407407407409</v>
      </c>
      <c r="C32" s="30">
        <v>11</v>
      </c>
      <c r="D32" s="29" t="s">
        <v>62</v>
      </c>
      <c r="E32" s="29" t="s">
        <v>63</v>
      </c>
      <c r="F32" s="59"/>
      <c r="G32" s="59"/>
      <c r="H32" s="60"/>
      <c r="I32" s="63"/>
      <c r="J32" s="57"/>
      <c r="K32" s="58">
        <v>8</v>
      </c>
      <c r="L32" s="59"/>
      <c r="M32" s="59"/>
      <c r="N32" s="60"/>
      <c r="O32" s="59"/>
      <c r="P32" s="59"/>
      <c r="Q32" s="61"/>
      <c r="R32" s="90"/>
      <c r="S32" s="90"/>
    </row>
    <row r="33" spans="1:19" ht="15.5" x14ac:dyDescent="0.35">
      <c r="A33" s="62"/>
      <c r="B33" s="41">
        <v>0.45567129629629627</v>
      </c>
      <c r="C33" s="30">
        <v>14</v>
      </c>
      <c r="D33" s="29" t="s">
        <v>68</v>
      </c>
      <c r="E33" s="29" t="s">
        <v>69</v>
      </c>
      <c r="F33" s="59"/>
      <c r="G33" s="59"/>
      <c r="H33" s="60"/>
      <c r="I33" s="59"/>
      <c r="J33" s="59"/>
      <c r="K33" s="60"/>
      <c r="L33" s="57"/>
      <c r="M33" s="57"/>
      <c r="N33" s="58">
        <v>9</v>
      </c>
      <c r="O33" s="59"/>
      <c r="P33" s="59"/>
      <c r="Q33" s="61"/>
      <c r="R33" s="90"/>
      <c r="S33" s="90"/>
    </row>
    <row r="34" spans="1:19" ht="15.5" x14ac:dyDescent="0.35">
      <c r="A34" s="64"/>
      <c r="B34" s="41">
        <v>0.46053240740740742</v>
      </c>
      <c r="C34" s="30">
        <v>12</v>
      </c>
      <c r="D34" s="29" t="s">
        <v>64</v>
      </c>
      <c r="E34" s="29" t="s">
        <v>65</v>
      </c>
      <c r="F34" s="59"/>
      <c r="G34" s="59"/>
      <c r="H34" s="60"/>
      <c r="I34" s="59"/>
      <c r="J34" s="59"/>
      <c r="K34" s="60"/>
      <c r="L34" s="59"/>
      <c r="M34" s="59"/>
      <c r="N34" s="60"/>
      <c r="O34" s="57"/>
      <c r="P34" s="57"/>
      <c r="Q34" s="65">
        <v>5</v>
      </c>
      <c r="R34" s="91"/>
      <c r="S34" s="91"/>
    </row>
    <row r="35" spans="1:19" ht="15.5" x14ac:dyDescent="0.35">
      <c r="C35" s="7"/>
      <c r="D35" s="7"/>
      <c r="E35" s="7"/>
      <c r="F35" s="72"/>
      <c r="G35" s="72"/>
      <c r="I35" s="72"/>
      <c r="J35" s="72"/>
      <c r="L35" s="72"/>
      <c r="M35" s="72"/>
      <c r="O35" s="72"/>
      <c r="P35" s="72"/>
    </row>
    <row r="36" spans="1:19" ht="15.5" x14ac:dyDescent="0.35">
      <c r="A36" s="56" t="s">
        <v>98</v>
      </c>
      <c r="B36" s="41">
        <v>0.42789351851851853</v>
      </c>
      <c r="C36" s="30">
        <v>24</v>
      </c>
      <c r="D36" s="29" t="s">
        <v>90</v>
      </c>
      <c r="E36" s="29" t="s">
        <v>91</v>
      </c>
      <c r="F36" s="57"/>
      <c r="G36" s="57"/>
      <c r="H36" s="58"/>
      <c r="I36" s="59"/>
      <c r="J36" s="59"/>
      <c r="K36" s="60"/>
      <c r="L36" s="59"/>
      <c r="M36" s="59"/>
      <c r="N36" s="60"/>
      <c r="O36" s="59"/>
      <c r="P36" s="59"/>
      <c r="Q36" s="61"/>
      <c r="R36" s="89"/>
      <c r="S36" s="89"/>
    </row>
    <row r="37" spans="1:19" ht="15.5" x14ac:dyDescent="0.35">
      <c r="A37" s="62"/>
      <c r="B37" s="41">
        <v>0.4284722222222222</v>
      </c>
      <c r="C37" s="30">
        <v>26</v>
      </c>
      <c r="D37" s="29" t="s">
        <v>94</v>
      </c>
      <c r="E37" s="29" t="s">
        <v>95</v>
      </c>
      <c r="F37" s="59"/>
      <c r="G37" s="59"/>
      <c r="H37" s="60"/>
      <c r="I37" s="63"/>
      <c r="J37" s="57"/>
      <c r="K37" s="58"/>
      <c r="L37" s="59"/>
      <c r="M37" s="59"/>
      <c r="N37" s="60"/>
      <c r="O37" s="59"/>
      <c r="P37" s="59"/>
      <c r="Q37" s="61"/>
      <c r="R37" s="90"/>
      <c r="S37" s="90"/>
    </row>
    <row r="38" spans="1:19" ht="15.5" x14ac:dyDescent="0.35">
      <c r="A38" s="62"/>
      <c r="B38" s="41">
        <v>0.47199074074074071</v>
      </c>
      <c r="C38" s="30">
        <v>27</v>
      </c>
      <c r="D38" s="29" t="s">
        <v>96</v>
      </c>
      <c r="E38" s="29" t="s">
        <v>97</v>
      </c>
      <c r="F38" s="59"/>
      <c r="G38" s="59"/>
      <c r="H38" s="60"/>
      <c r="I38" s="59"/>
      <c r="J38" s="59"/>
      <c r="K38" s="60"/>
      <c r="L38" s="57"/>
      <c r="M38" s="57"/>
      <c r="N38" s="58"/>
      <c r="O38" s="59"/>
      <c r="P38" s="59"/>
      <c r="Q38" s="61"/>
      <c r="R38" s="90"/>
      <c r="S38" s="90"/>
    </row>
    <row r="39" spans="1:19" ht="15.5" x14ac:dyDescent="0.35">
      <c r="A39" s="64"/>
      <c r="B39" s="41">
        <v>0.47685185185185186</v>
      </c>
      <c r="C39" s="30">
        <v>25</v>
      </c>
      <c r="D39" s="29" t="s">
        <v>92</v>
      </c>
      <c r="E39" s="29" t="s">
        <v>93</v>
      </c>
      <c r="F39" s="59"/>
      <c r="G39" s="59"/>
      <c r="H39" s="60"/>
      <c r="I39" s="59"/>
      <c r="J39" s="59"/>
      <c r="K39" s="60"/>
      <c r="L39" s="59"/>
      <c r="M39" s="59"/>
      <c r="N39" s="60"/>
      <c r="O39" s="57"/>
      <c r="P39" s="57"/>
      <c r="Q39" s="65"/>
      <c r="R39" s="91"/>
      <c r="S39" s="91"/>
    </row>
    <row r="40" spans="1:19" x14ac:dyDescent="0.35">
      <c r="F40" s="72"/>
      <c r="G40" s="72"/>
      <c r="I40" s="72"/>
      <c r="J40" s="72"/>
      <c r="L40" s="72"/>
      <c r="M40" s="72"/>
      <c r="O40" s="72"/>
      <c r="P40" s="72"/>
    </row>
    <row r="41" spans="1:19" ht="15.5" x14ac:dyDescent="0.35">
      <c r="A41" s="55" t="s">
        <v>99</v>
      </c>
      <c r="B41" s="41">
        <v>0.43391203703703701</v>
      </c>
      <c r="C41" s="30">
        <v>30</v>
      </c>
      <c r="D41" s="29" t="s">
        <v>104</v>
      </c>
      <c r="E41" s="29" t="s">
        <v>105</v>
      </c>
      <c r="F41" s="57"/>
      <c r="G41" s="57"/>
      <c r="H41" s="58">
        <v>8</v>
      </c>
      <c r="I41" s="59"/>
      <c r="J41" s="59"/>
      <c r="K41" s="60"/>
      <c r="L41" s="59"/>
      <c r="M41" s="59"/>
      <c r="N41" s="60"/>
      <c r="O41" s="59"/>
      <c r="P41" s="59"/>
      <c r="Q41" s="61"/>
      <c r="R41" s="89">
        <v>20</v>
      </c>
      <c r="S41" s="89">
        <v>4</v>
      </c>
    </row>
    <row r="42" spans="1:19" ht="15.5" x14ac:dyDescent="0.35">
      <c r="A42" s="77"/>
      <c r="B42" s="41">
        <v>0.43333333333333335</v>
      </c>
      <c r="C42" s="30">
        <v>28</v>
      </c>
      <c r="D42" s="29" t="s">
        <v>100</v>
      </c>
      <c r="E42" s="29" t="s">
        <v>101</v>
      </c>
      <c r="F42" s="59"/>
      <c r="G42" s="59"/>
      <c r="H42" s="60"/>
      <c r="I42" s="63"/>
      <c r="J42" s="57"/>
      <c r="K42" s="58">
        <v>10</v>
      </c>
      <c r="L42" s="59"/>
      <c r="M42" s="59"/>
      <c r="N42" s="60"/>
      <c r="O42" s="59"/>
      <c r="P42" s="59"/>
      <c r="Q42" s="61"/>
      <c r="R42" s="90"/>
      <c r="S42" s="90"/>
    </row>
    <row r="43" spans="1:19" ht="15.5" x14ac:dyDescent="0.35">
      <c r="A43" s="77"/>
      <c r="B43" s="41">
        <v>0.47743055555555552</v>
      </c>
      <c r="C43" s="30">
        <v>31</v>
      </c>
      <c r="D43" s="29" t="s">
        <v>106</v>
      </c>
      <c r="E43" s="29" t="s">
        <v>107</v>
      </c>
      <c r="F43" s="59"/>
      <c r="G43" s="59"/>
      <c r="H43" s="60"/>
      <c r="I43" s="59"/>
      <c r="J43" s="59"/>
      <c r="K43" s="60"/>
      <c r="L43" s="57"/>
      <c r="M43" s="57"/>
      <c r="N43" s="58">
        <v>2</v>
      </c>
      <c r="O43" s="59"/>
      <c r="P43" s="59"/>
      <c r="Q43" s="61"/>
      <c r="R43" s="90"/>
      <c r="S43" s="90"/>
    </row>
    <row r="44" spans="1:19" ht="15.5" x14ac:dyDescent="0.35">
      <c r="A44" s="78"/>
      <c r="B44" s="41">
        <v>0.48229166666666667</v>
      </c>
      <c r="C44" s="30">
        <v>29</v>
      </c>
      <c r="D44" s="29" t="s">
        <v>102</v>
      </c>
      <c r="E44" s="29" t="s">
        <v>103</v>
      </c>
      <c r="F44" s="59"/>
      <c r="G44" s="59"/>
      <c r="H44" s="60"/>
      <c r="I44" s="59"/>
      <c r="J44" s="59"/>
      <c r="K44" s="60"/>
      <c r="L44" s="59"/>
      <c r="M44" s="59"/>
      <c r="N44" s="60"/>
      <c r="O44" s="57"/>
      <c r="P44" s="57"/>
      <c r="Q44" s="65">
        <v>12</v>
      </c>
      <c r="R44" s="91"/>
      <c r="S44" s="91"/>
    </row>
    <row r="45" spans="1:19" x14ac:dyDescent="0.35">
      <c r="F45" s="72"/>
      <c r="G45" s="72"/>
      <c r="I45" s="72"/>
      <c r="J45" s="72"/>
      <c r="L45" s="72"/>
      <c r="M45" s="72"/>
      <c r="O45" s="72"/>
      <c r="P45" s="72"/>
    </row>
    <row r="46" spans="1:19" x14ac:dyDescent="0.35">
      <c r="F46" s="72"/>
      <c r="G46" s="72"/>
      <c r="I46" s="72"/>
      <c r="J46" s="72"/>
      <c r="L46" s="72"/>
      <c r="M46" s="72"/>
      <c r="O46" s="72"/>
      <c r="P46" s="72"/>
    </row>
  </sheetData>
  <mergeCells count="20">
    <mergeCell ref="S6:S9"/>
    <mergeCell ref="F4:H4"/>
    <mergeCell ref="I4:K4"/>
    <mergeCell ref="L4:N4"/>
    <mergeCell ref="O4:Q4"/>
    <mergeCell ref="R6:R9"/>
    <mergeCell ref="R11:R14"/>
    <mergeCell ref="S11:S14"/>
    <mergeCell ref="R16:R19"/>
    <mergeCell ref="S16:S19"/>
    <mergeCell ref="R21:R24"/>
    <mergeCell ref="S21:S24"/>
    <mergeCell ref="R41:R44"/>
    <mergeCell ref="S41:S44"/>
    <mergeCell ref="R26:R29"/>
    <mergeCell ref="S26:S29"/>
    <mergeCell ref="R31:R34"/>
    <mergeCell ref="S31:S34"/>
    <mergeCell ref="R36:R39"/>
    <mergeCell ref="S36:S39"/>
  </mergeCells>
  <pageMargins left="0.23622047244094491" right="0.23622047244094491" top="0.39370078740157483" bottom="0.39370078740157483" header="0.31496062992125984" footer="0.31496062992125984"/>
  <pageSetup paperSize="9" scale="7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0E434-E906-4946-9ADF-035AAC105A4A}">
  <sheetPr>
    <pageSetUpPr fitToPage="1"/>
  </sheetPr>
  <dimension ref="A1:S23"/>
  <sheetViews>
    <sheetView workbookViewId="0">
      <selection activeCell="R21" sqref="R21"/>
    </sheetView>
  </sheetViews>
  <sheetFormatPr defaultColWidth="8.81640625" defaultRowHeight="14.5" x14ac:dyDescent="0.35"/>
  <cols>
    <col min="1" max="1" width="19.08984375" customWidth="1"/>
    <col min="2" max="2" width="10.08984375" bestFit="1" customWidth="1"/>
    <col min="3" max="3" width="7.453125" customWidth="1"/>
    <col min="4" max="4" width="19.08984375" customWidth="1"/>
    <col min="5" max="5" width="21.81640625" customWidth="1"/>
    <col min="6" max="6" width="8.36328125" customWidth="1"/>
    <col min="7" max="7" width="7.453125" customWidth="1"/>
    <col min="8" max="8" width="7" style="73" customWidth="1"/>
    <col min="9" max="9" width="8" customWidth="1"/>
    <col min="10" max="10" width="8.36328125" customWidth="1"/>
    <col min="11" max="11" width="7" style="73" customWidth="1"/>
    <col min="12" max="13" width="7.81640625" customWidth="1"/>
    <col min="14" max="14" width="7.36328125" style="73" customWidth="1"/>
    <col min="15" max="15" width="7.453125" customWidth="1"/>
    <col min="16" max="16" width="7.6328125" customWidth="1"/>
    <col min="17" max="17" width="7.6328125" style="73" customWidth="1"/>
  </cols>
  <sheetData>
    <row r="1" spans="1:19" ht="15.5" x14ac:dyDescent="0.35">
      <c r="A1" s="8" t="s">
        <v>286</v>
      </c>
      <c r="B1" s="47"/>
      <c r="C1" s="3"/>
      <c r="D1" s="3"/>
      <c r="E1" s="3" t="s">
        <v>24</v>
      </c>
      <c r="F1" s="3"/>
      <c r="G1" s="48"/>
      <c r="H1" s="49"/>
      <c r="I1" s="3"/>
      <c r="J1" s="48"/>
      <c r="K1" s="49"/>
      <c r="L1" s="3"/>
      <c r="M1" s="48"/>
      <c r="N1" s="49"/>
      <c r="O1" s="3"/>
      <c r="P1" s="48"/>
      <c r="Q1" s="49"/>
      <c r="R1" s="3"/>
      <c r="S1" s="3"/>
    </row>
    <row r="2" spans="1:19" ht="15.5" x14ac:dyDescent="0.35">
      <c r="A2" s="3"/>
      <c r="B2" s="47"/>
      <c r="C2" s="3"/>
      <c r="D2" s="3"/>
      <c r="E2" s="3"/>
      <c r="F2" s="3"/>
      <c r="G2" s="48"/>
      <c r="H2" s="49"/>
      <c r="I2" s="3"/>
      <c r="J2" s="48"/>
      <c r="K2" s="49"/>
      <c r="L2" s="3"/>
      <c r="M2" s="48"/>
      <c r="N2" s="49"/>
      <c r="O2" s="3"/>
      <c r="P2" s="48"/>
      <c r="Q2" s="49"/>
      <c r="R2" s="3"/>
      <c r="S2" s="3"/>
    </row>
    <row r="3" spans="1:19" ht="15.5" x14ac:dyDescent="0.35">
      <c r="A3" s="8" t="s">
        <v>280</v>
      </c>
      <c r="B3" s="47"/>
      <c r="C3" s="3"/>
      <c r="D3" s="3"/>
      <c r="E3" s="3"/>
      <c r="F3" s="3"/>
      <c r="G3" s="48"/>
      <c r="H3" s="49"/>
      <c r="I3" s="3"/>
      <c r="J3" s="48"/>
      <c r="K3" s="49"/>
      <c r="L3" s="3"/>
      <c r="M3" s="48"/>
      <c r="N3" s="49"/>
      <c r="O3" s="3"/>
      <c r="P3" s="48"/>
      <c r="Q3" s="49"/>
      <c r="R3" s="3"/>
      <c r="S3" s="3"/>
    </row>
    <row r="4" spans="1:19" ht="15.5" x14ac:dyDescent="0.35">
      <c r="A4" s="3"/>
      <c r="B4" s="47"/>
      <c r="C4" s="3"/>
      <c r="D4" s="3"/>
      <c r="E4" s="3"/>
      <c r="F4" s="3"/>
      <c r="G4" s="48"/>
      <c r="H4" s="49"/>
      <c r="I4" s="3"/>
      <c r="J4" s="48"/>
      <c r="K4" s="49"/>
      <c r="L4" s="3"/>
      <c r="M4" s="48"/>
      <c r="N4" s="49"/>
      <c r="O4" s="3"/>
      <c r="P4" s="48"/>
      <c r="Q4" s="49"/>
      <c r="R4" s="3"/>
      <c r="S4" s="3"/>
    </row>
    <row r="5" spans="1:19" ht="15.5" x14ac:dyDescent="0.35">
      <c r="A5" s="50" t="s">
        <v>13</v>
      </c>
      <c r="B5" s="51" t="s">
        <v>12</v>
      </c>
      <c r="C5" s="50" t="s">
        <v>271</v>
      </c>
      <c r="D5" s="50" t="s">
        <v>14</v>
      </c>
      <c r="E5" s="50" t="s">
        <v>15</v>
      </c>
      <c r="F5" s="92" t="s">
        <v>285</v>
      </c>
      <c r="G5" s="93"/>
      <c r="H5" s="94"/>
      <c r="I5" s="92" t="s">
        <v>285</v>
      </c>
      <c r="J5" s="93"/>
      <c r="K5" s="94"/>
      <c r="L5" s="92" t="s">
        <v>284</v>
      </c>
      <c r="M5" s="93"/>
      <c r="N5" s="94"/>
      <c r="O5" s="92" t="s">
        <v>284</v>
      </c>
      <c r="P5" s="93"/>
      <c r="Q5" s="94"/>
      <c r="R5" s="50" t="s">
        <v>273</v>
      </c>
      <c r="S5" s="50" t="s">
        <v>22</v>
      </c>
    </row>
    <row r="6" spans="1:19" ht="15.5" x14ac:dyDescent="0.35">
      <c r="A6" s="52"/>
      <c r="F6" s="50" t="s">
        <v>274</v>
      </c>
      <c r="G6" s="53" t="s">
        <v>21</v>
      </c>
      <c r="H6" s="54" t="s">
        <v>22</v>
      </c>
      <c r="I6" s="50" t="s">
        <v>274</v>
      </c>
      <c r="J6" s="53" t="s">
        <v>21</v>
      </c>
      <c r="K6" s="54" t="s">
        <v>22</v>
      </c>
      <c r="L6" s="50" t="s">
        <v>274</v>
      </c>
      <c r="M6" s="53" t="s">
        <v>21</v>
      </c>
      <c r="N6" s="54" t="s">
        <v>22</v>
      </c>
      <c r="O6" s="50" t="s">
        <v>274</v>
      </c>
      <c r="P6" s="53" t="s">
        <v>21</v>
      </c>
      <c r="Q6" s="54" t="s">
        <v>22</v>
      </c>
      <c r="R6" s="55"/>
      <c r="S6" s="55"/>
    </row>
    <row r="7" spans="1:19" ht="15.5" x14ac:dyDescent="0.35">
      <c r="A7" s="56" t="s">
        <v>123</v>
      </c>
      <c r="B7" s="41">
        <v>0.4221064814814815</v>
      </c>
      <c r="C7" s="19">
        <v>40</v>
      </c>
      <c r="D7" s="24" t="s">
        <v>124</v>
      </c>
      <c r="E7" s="25" t="s">
        <v>125</v>
      </c>
      <c r="F7" s="57"/>
      <c r="G7" s="57"/>
      <c r="H7" s="58"/>
      <c r="I7" s="59"/>
      <c r="J7" s="59"/>
      <c r="K7" s="60"/>
      <c r="L7" s="59"/>
      <c r="M7" s="59"/>
      <c r="N7" s="60"/>
      <c r="O7" s="59"/>
      <c r="P7" s="59"/>
      <c r="Q7" s="61"/>
      <c r="R7" s="89">
        <v>9</v>
      </c>
      <c r="S7" s="89">
        <v>2</v>
      </c>
    </row>
    <row r="8" spans="1:19" ht="15.5" x14ac:dyDescent="0.35">
      <c r="A8" s="75"/>
      <c r="B8" s="41">
        <v>0.45474537037037038</v>
      </c>
      <c r="C8" s="19">
        <v>84</v>
      </c>
      <c r="D8" s="20" t="s">
        <v>201</v>
      </c>
      <c r="E8" s="20" t="s">
        <v>202</v>
      </c>
      <c r="F8" s="59"/>
      <c r="G8" s="59"/>
      <c r="H8" s="60"/>
      <c r="I8" s="63"/>
      <c r="J8" s="57"/>
      <c r="K8" s="58">
        <v>2</v>
      </c>
      <c r="L8" s="59"/>
      <c r="M8" s="59"/>
      <c r="N8" s="60"/>
      <c r="O8" s="59"/>
      <c r="P8" s="59"/>
      <c r="Q8" s="61"/>
      <c r="R8" s="90"/>
      <c r="S8" s="90"/>
    </row>
    <row r="9" spans="1:19" ht="15.5" x14ac:dyDescent="0.35">
      <c r="A9" s="76"/>
      <c r="B9" s="41">
        <v>0.51041666666666663</v>
      </c>
      <c r="C9" s="19">
        <v>9</v>
      </c>
      <c r="D9" s="28" t="s">
        <v>58</v>
      </c>
      <c r="E9" s="25" t="s">
        <v>59</v>
      </c>
      <c r="F9" s="59"/>
      <c r="G9" s="59"/>
      <c r="H9" s="60"/>
      <c r="I9" s="59"/>
      <c r="J9" s="59"/>
      <c r="K9" s="60"/>
      <c r="L9" s="57"/>
      <c r="M9" s="57"/>
      <c r="N9" s="58">
        <v>3</v>
      </c>
      <c r="O9" s="59"/>
      <c r="P9" s="59"/>
      <c r="Q9" s="61"/>
      <c r="R9" s="90"/>
      <c r="S9" s="90"/>
    </row>
    <row r="10" spans="1:19" ht="15.5" x14ac:dyDescent="0.35">
      <c r="A10" s="74"/>
      <c r="B10" s="41">
        <v>0.55393518518518514</v>
      </c>
      <c r="C10" s="19">
        <v>50</v>
      </c>
      <c r="D10" s="24" t="s">
        <v>220</v>
      </c>
      <c r="E10" s="25" t="s">
        <v>140</v>
      </c>
      <c r="F10" s="59"/>
      <c r="G10" s="59"/>
      <c r="H10" s="60"/>
      <c r="I10" s="59"/>
      <c r="J10" s="59"/>
      <c r="K10" s="60"/>
      <c r="L10" s="59"/>
      <c r="M10" s="59"/>
      <c r="N10" s="60"/>
      <c r="O10" s="57"/>
      <c r="P10" s="57"/>
      <c r="Q10" s="65">
        <v>4</v>
      </c>
      <c r="R10" s="91"/>
      <c r="S10" s="91"/>
    </row>
    <row r="11" spans="1:19" ht="15.5" x14ac:dyDescent="0.35">
      <c r="A11" s="3"/>
      <c r="B11" s="47"/>
      <c r="C11" s="19"/>
      <c r="D11" s="20"/>
      <c r="E11" s="20"/>
      <c r="F11" s="47"/>
      <c r="G11" s="47"/>
      <c r="H11" s="49"/>
      <c r="I11" s="47"/>
      <c r="J11" s="47"/>
      <c r="K11" s="49"/>
      <c r="L11" s="47"/>
      <c r="M11" s="47"/>
      <c r="N11" s="49"/>
      <c r="O11" s="47"/>
      <c r="P11" s="47"/>
      <c r="Q11" s="49"/>
      <c r="R11" s="34"/>
      <c r="S11" s="34"/>
    </row>
    <row r="12" spans="1:19" ht="15.5" x14ac:dyDescent="0.35">
      <c r="A12" s="56" t="s">
        <v>61</v>
      </c>
      <c r="B12" s="41">
        <v>0.43842592592592594</v>
      </c>
      <c r="C12" s="30">
        <v>65</v>
      </c>
      <c r="D12" s="29" t="s">
        <v>172</v>
      </c>
      <c r="E12" s="29" t="s">
        <v>222</v>
      </c>
      <c r="F12" s="57"/>
      <c r="G12" s="57"/>
      <c r="H12" s="58">
        <v>3</v>
      </c>
      <c r="I12" s="59"/>
      <c r="J12" s="59"/>
      <c r="K12" s="60"/>
      <c r="L12" s="59"/>
      <c r="M12" s="59"/>
      <c r="N12" s="60"/>
      <c r="O12" s="59"/>
      <c r="P12" s="59"/>
      <c r="Q12" s="61"/>
      <c r="R12" s="89">
        <v>5</v>
      </c>
      <c r="S12" s="89">
        <v>1</v>
      </c>
    </row>
    <row r="13" spans="1:19" ht="15.5" x14ac:dyDescent="0.35">
      <c r="A13" s="62"/>
      <c r="B13" s="41">
        <v>0.4601851851851852</v>
      </c>
      <c r="C13" s="30">
        <v>42</v>
      </c>
      <c r="D13" s="29" t="s">
        <v>129</v>
      </c>
      <c r="E13" s="29" t="s">
        <v>130</v>
      </c>
      <c r="F13" s="59"/>
      <c r="G13" s="59"/>
      <c r="H13" s="60"/>
      <c r="I13" s="63"/>
      <c r="J13" s="57"/>
      <c r="K13" s="58">
        <v>1</v>
      </c>
      <c r="L13" s="59"/>
      <c r="M13" s="59"/>
      <c r="N13" s="60"/>
      <c r="O13" s="59"/>
      <c r="P13" s="59"/>
      <c r="Q13" s="61"/>
      <c r="R13" s="90"/>
      <c r="S13" s="90"/>
    </row>
    <row r="14" spans="1:19" ht="15.5" x14ac:dyDescent="0.35">
      <c r="A14" s="62"/>
      <c r="B14" s="41">
        <v>0.51585648148148144</v>
      </c>
      <c r="C14" s="30">
        <v>12</v>
      </c>
      <c r="D14" s="29" t="s">
        <v>64</v>
      </c>
      <c r="E14" s="29" t="s">
        <v>65</v>
      </c>
      <c r="F14" s="59"/>
      <c r="G14" s="59"/>
      <c r="H14" s="60"/>
      <c r="I14" s="59"/>
      <c r="J14" s="59"/>
      <c r="K14" s="60"/>
      <c r="L14" s="57"/>
      <c r="M14" s="57"/>
      <c r="N14" s="58">
        <v>1</v>
      </c>
      <c r="O14" s="59"/>
      <c r="P14" s="59"/>
      <c r="Q14" s="61"/>
      <c r="R14" s="90"/>
      <c r="S14" s="90"/>
    </row>
    <row r="15" spans="1:19" ht="15.5" x14ac:dyDescent="0.35">
      <c r="A15" s="64"/>
      <c r="B15" s="41">
        <v>0.52129629629629626</v>
      </c>
      <c r="C15" s="30">
        <v>14</v>
      </c>
      <c r="D15" s="29" t="s">
        <v>68</v>
      </c>
      <c r="E15" s="29" t="s">
        <v>69</v>
      </c>
      <c r="F15" s="59"/>
      <c r="G15" s="59"/>
      <c r="H15" s="60"/>
      <c r="I15" s="59"/>
      <c r="J15" s="59"/>
      <c r="K15" s="60"/>
      <c r="L15" s="59"/>
      <c r="M15" s="59"/>
      <c r="N15" s="60"/>
      <c r="O15" s="57"/>
      <c r="P15" s="57"/>
      <c r="Q15" s="65">
        <v>6</v>
      </c>
      <c r="R15" s="91"/>
      <c r="S15" s="91"/>
    </row>
    <row r="16" spans="1:19" ht="15.5" x14ac:dyDescent="0.35">
      <c r="A16" s="3"/>
      <c r="B16" s="47"/>
      <c r="C16" s="19"/>
      <c r="D16" s="25"/>
      <c r="E16" s="25"/>
      <c r="F16" s="67"/>
      <c r="G16" s="67"/>
      <c r="H16" s="68"/>
      <c r="I16" s="67"/>
      <c r="J16" s="67"/>
      <c r="K16" s="68"/>
      <c r="L16" s="67"/>
      <c r="M16" s="67"/>
      <c r="N16" s="68"/>
      <c r="O16" s="67"/>
      <c r="P16" s="67"/>
      <c r="Q16" s="68"/>
      <c r="R16" s="34"/>
      <c r="S16" s="34"/>
    </row>
    <row r="17" spans="1:19" ht="15.5" x14ac:dyDescent="0.35">
      <c r="A17" s="56" t="s">
        <v>131</v>
      </c>
      <c r="B17" s="41">
        <v>0.47650462962962964</v>
      </c>
      <c r="C17" s="30">
        <v>43</v>
      </c>
      <c r="D17" s="29" t="s">
        <v>132</v>
      </c>
      <c r="E17" s="29" t="s">
        <v>221</v>
      </c>
      <c r="F17" s="57"/>
      <c r="G17" s="57"/>
      <c r="H17" s="58">
        <v>5</v>
      </c>
      <c r="I17" s="59"/>
      <c r="J17" s="59"/>
      <c r="K17" s="60"/>
      <c r="L17" s="59"/>
      <c r="M17" s="59"/>
      <c r="N17" s="60"/>
      <c r="O17" s="59"/>
      <c r="P17" s="59"/>
      <c r="Q17" s="61"/>
      <c r="R17" s="89">
        <v>11</v>
      </c>
      <c r="S17" s="89">
        <v>3</v>
      </c>
    </row>
    <row r="18" spans="1:19" ht="15.5" x14ac:dyDescent="0.35">
      <c r="A18" s="62"/>
      <c r="B18" s="41">
        <v>0.42754629629629631</v>
      </c>
      <c r="C18" s="30">
        <v>66</v>
      </c>
      <c r="D18" s="29" t="s">
        <v>173</v>
      </c>
      <c r="E18" s="29" t="s">
        <v>174</v>
      </c>
      <c r="F18" s="59"/>
      <c r="G18" s="59"/>
      <c r="H18" s="60"/>
      <c r="I18" s="63"/>
      <c r="J18" s="57"/>
      <c r="K18" s="58">
        <v>4</v>
      </c>
      <c r="L18" s="59"/>
      <c r="M18" s="59"/>
      <c r="N18" s="60"/>
      <c r="O18" s="59"/>
      <c r="P18" s="59"/>
      <c r="Q18" s="61"/>
      <c r="R18" s="90"/>
      <c r="S18" s="90"/>
    </row>
    <row r="19" spans="1:19" ht="15.5" x14ac:dyDescent="0.35">
      <c r="A19" s="62"/>
      <c r="B19" s="41">
        <v>0.5376157407407407</v>
      </c>
      <c r="C19" s="30">
        <v>79</v>
      </c>
      <c r="D19" s="29" t="s">
        <v>196</v>
      </c>
      <c r="E19" s="29" t="s">
        <v>197</v>
      </c>
      <c r="F19" s="59"/>
      <c r="G19" s="59"/>
      <c r="H19" s="60"/>
      <c r="I19" s="59"/>
      <c r="J19" s="59"/>
      <c r="K19" s="60"/>
      <c r="L19" s="57"/>
      <c r="M19" s="57"/>
      <c r="N19" s="58">
        <v>5</v>
      </c>
      <c r="O19" s="59"/>
      <c r="P19" s="59"/>
      <c r="Q19" s="61"/>
      <c r="R19" s="90"/>
      <c r="S19" s="90"/>
    </row>
    <row r="20" spans="1:19" ht="15.5" x14ac:dyDescent="0.35">
      <c r="A20" s="64"/>
      <c r="B20" s="41">
        <v>0.54305555555555551</v>
      </c>
      <c r="C20" s="30">
        <v>85</v>
      </c>
      <c r="D20" s="29" t="s">
        <v>133</v>
      </c>
      <c r="E20" s="29" t="s">
        <v>203</v>
      </c>
      <c r="F20" s="59"/>
      <c r="G20" s="59"/>
      <c r="H20" s="60"/>
      <c r="I20" s="59"/>
      <c r="J20" s="59"/>
      <c r="K20" s="60"/>
      <c r="L20" s="59"/>
      <c r="M20" s="59"/>
      <c r="N20" s="60"/>
      <c r="O20" s="57"/>
      <c r="P20" s="57"/>
      <c r="Q20" s="65">
        <v>2</v>
      </c>
      <c r="R20" s="91"/>
      <c r="S20" s="91"/>
    </row>
    <row r="21" spans="1:19" ht="15.5" x14ac:dyDescent="0.35">
      <c r="A21" s="3"/>
      <c r="B21" s="47"/>
      <c r="C21" s="66"/>
      <c r="D21" s="69"/>
      <c r="E21" s="70"/>
      <c r="F21" s="67"/>
      <c r="G21" s="67"/>
      <c r="H21" s="68"/>
      <c r="I21" s="67"/>
      <c r="J21" s="67"/>
      <c r="K21" s="68"/>
      <c r="L21" s="67"/>
      <c r="M21" s="67"/>
      <c r="N21" s="68"/>
      <c r="O21" s="67"/>
      <c r="P21" s="67"/>
      <c r="Q21" s="68"/>
      <c r="R21" s="34"/>
      <c r="S21" s="34"/>
    </row>
    <row r="22" spans="1:19" x14ac:dyDescent="0.35">
      <c r="F22" s="72"/>
      <c r="G22" s="72"/>
      <c r="I22" s="72"/>
      <c r="J22" s="72"/>
      <c r="L22" s="72"/>
      <c r="M22" s="72"/>
      <c r="O22" s="72"/>
      <c r="P22" s="72"/>
    </row>
    <row r="23" spans="1:19" x14ac:dyDescent="0.35">
      <c r="F23" s="72"/>
      <c r="G23" s="72"/>
      <c r="I23" s="72"/>
      <c r="J23" s="72"/>
      <c r="L23" s="72"/>
      <c r="M23" s="72"/>
      <c r="O23" s="72"/>
      <c r="P23" s="72"/>
    </row>
  </sheetData>
  <mergeCells count="10">
    <mergeCell ref="R12:R15"/>
    <mergeCell ref="S12:S15"/>
    <mergeCell ref="R17:R20"/>
    <mergeCell ref="S17:S20"/>
    <mergeCell ref="F5:H5"/>
    <mergeCell ref="I5:K5"/>
    <mergeCell ref="L5:N5"/>
    <mergeCell ref="O5:Q5"/>
    <mergeCell ref="R7:R10"/>
    <mergeCell ref="S7:S10"/>
  </mergeCells>
  <pageMargins left="0.7" right="0.7" top="0.75" bottom="0.75" header="0.3" footer="0.3"/>
  <pageSetup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9"/>
  <sheetViews>
    <sheetView workbookViewId="0">
      <selection activeCell="B20" sqref="B20:E20"/>
    </sheetView>
  </sheetViews>
  <sheetFormatPr defaultRowHeight="14.5" x14ac:dyDescent="0.35"/>
  <cols>
    <col min="1" max="1" width="16.6328125" customWidth="1"/>
    <col min="2" max="2" width="6.08984375" style="37" bestFit="1" customWidth="1"/>
    <col min="3" max="3" width="4.54296875" style="35" bestFit="1" customWidth="1"/>
    <col min="4" max="4" width="20.90625" customWidth="1"/>
    <col min="5" max="5" width="26.54296875" customWidth="1"/>
    <col min="6" max="6" width="8.81640625" bestFit="1" customWidth="1"/>
    <col min="7" max="7" width="7.08984375" bestFit="1" customWidth="1"/>
    <col min="8" max="8" width="7.36328125" customWidth="1"/>
    <col min="9" max="9" width="6.6328125" bestFit="1" customWidth="1"/>
  </cols>
  <sheetData>
    <row r="1" spans="1:10" ht="15.5" x14ac:dyDescent="0.35">
      <c r="A1" s="1" t="s">
        <v>16</v>
      </c>
      <c r="B1" s="36"/>
      <c r="C1" s="33"/>
      <c r="E1" s="3" t="s">
        <v>24</v>
      </c>
      <c r="G1" s="4"/>
      <c r="H1" s="5"/>
      <c r="I1" s="6"/>
    </row>
    <row r="2" spans="1:10" ht="15.5" x14ac:dyDescent="0.35">
      <c r="C2" s="34"/>
      <c r="D2" s="7"/>
      <c r="F2" s="3"/>
      <c r="G2" s="4"/>
      <c r="H2" s="5"/>
      <c r="I2" s="6"/>
    </row>
    <row r="3" spans="1:10" ht="15.5" x14ac:dyDescent="0.35">
      <c r="B3" s="38"/>
      <c r="C3" s="33"/>
      <c r="D3" s="7"/>
      <c r="E3" s="8" t="s">
        <v>25</v>
      </c>
      <c r="G3" s="4"/>
      <c r="H3" s="5"/>
      <c r="I3" s="42"/>
    </row>
    <row r="4" spans="1:10" ht="18.5" x14ac:dyDescent="0.45">
      <c r="A4" s="9" t="s">
        <v>17</v>
      </c>
      <c r="C4" s="33"/>
      <c r="D4" s="8" t="s">
        <v>287</v>
      </c>
      <c r="E4" s="7"/>
      <c r="F4" s="7"/>
      <c r="G4" s="4"/>
      <c r="H4" s="5"/>
      <c r="I4" s="6"/>
    </row>
    <row r="5" spans="1:10" ht="15.5" x14ac:dyDescent="0.35">
      <c r="B5" s="39"/>
      <c r="C5" s="33"/>
      <c r="D5" s="7"/>
      <c r="E5" s="7"/>
      <c r="F5" s="7"/>
      <c r="G5" s="4"/>
      <c r="H5" s="5"/>
      <c r="I5" s="6"/>
    </row>
    <row r="6" spans="1:10" ht="15.5" x14ac:dyDescent="0.35">
      <c r="A6" s="11" t="s">
        <v>13</v>
      </c>
      <c r="B6" s="40" t="s">
        <v>12</v>
      </c>
      <c r="C6" s="13" t="s">
        <v>18</v>
      </c>
      <c r="D6" s="13" t="s">
        <v>14</v>
      </c>
      <c r="E6" s="13" t="s">
        <v>15</v>
      </c>
      <c r="F6" s="14" t="s">
        <v>301</v>
      </c>
      <c r="G6" s="15" t="s">
        <v>20</v>
      </c>
      <c r="H6" s="16" t="s">
        <v>21</v>
      </c>
      <c r="I6" s="15" t="s">
        <v>22</v>
      </c>
      <c r="J6" s="15" t="s">
        <v>300</v>
      </c>
    </row>
    <row r="7" spans="1:10" ht="15.5" x14ac:dyDescent="0.35">
      <c r="A7" s="17" t="s">
        <v>49</v>
      </c>
      <c r="B7" s="41">
        <v>0.40069444444444446</v>
      </c>
      <c r="C7" s="19">
        <v>1</v>
      </c>
      <c r="D7" s="20" t="s">
        <v>41</v>
      </c>
      <c r="E7" s="20" t="s">
        <v>42</v>
      </c>
      <c r="F7" s="29"/>
      <c r="G7" s="21">
        <v>176.5</v>
      </c>
      <c r="H7" s="22">
        <v>67.88</v>
      </c>
      <c r="I7" s="22"/>
      <c r="J7" s="23"/>
    </row>
    <row r="8" spans="1:10" ht="15.5" x14ac:dyDescent="0.35">
      <c r="A8" s="17" t="s">
        <v>50</v>
      </c>
      <c r="B8" s="41">
        <f>B7+TIME(0,7,50)</f>
        <v>0.40613425925925928</v>
      </c>
      <c r="C8" s="19">
        <v>5</v>
      </c>
      <c r="D8" s="28" t="s">
        <v>51</v>
      </c>
      <c r="E8" s="25" t="s">
        <v>52</v>
      </c>
      <c r="F8" s="29"/>
      <c r="G8" s="26">
        <v>166.5</v>
      </c>
      <c r="H8" s="22">
        <v>64.040000000000006</v>
      </c>
      <c r="I8" s="22"/>
      <c r="J8" s="27"/>
    </row>
    <row r="9" spans="1:10" s="7" customFormat="1" ht="15.5" x14ac:dyDescent="0.35">
      <c r="A9" s="29" t="s">
        <v>61</v>
      </c>
      <c r="B9" s="41">
        <f t="shared" ref="B9:B24" si="0">B8+TIME(0,7,50)</f>
        <v>0.41157407407407409</v>
      </c>
      <c r="C9" s="30">
        <v>11</v>
      </c>
      <c r="D9" s="29" t="s">
        <v>62</v>
      </c>
      <c r="E9" s="29" t="s">
        <v>63</v>
      </c>
      <c r="F9" s="31"/>
      <c r="G9" s="29">
        <v>164</v>
      </c>
      <c r="H9" s="31">
        <v>63.08</v>
      </c>
      <c r="I9" s="31"/>
      <c r="J9" s="31"/>
    </row>
    <row r="10" spans="1:10" x14ac:dyDescent="0.35">
      <c r="A10" s="29" t="s">
        <v>82</v>
      </c>
      <c r="B10" s="41">
        <f t="shared" si="0"/>
        <v>0.41701388888888891</v>
      </c>
      <c r="C10" s="30">
        <v>21</v>
      </c>
      <c r="D10" s="29" t="s">
        <v>85</v>
      </c>
      <c r="E10" s="29" t="s">
        <v>86</v>
      </c>
      <c r="F10" s="29"/>
      <c r="G10" s="29">
        <v>151.5</v>
      </c>
      <c r="H10" s="29">
        <v>58.27</v>
      </c>
      <c r="I10" s="29"/>
      <c r="J10" s="29"/>
    </row>
    <row r="11" spans="1:10" x14ac:dyDescent="0.35">
      <c r="A11" s="29" t="s">
        <v>70</v>
      </c>
      <c r="B11" s="41">
        <f t="shared" si="0"/>
        <v>0.42245370370370372</v>
      </c>
      <c r="C11" s="30">
        <v>15</v>
      </c>
      <c r="D11" s="29" t="s">
        <v>71</v>
      </c>
      <c r="E11" s="29" t="s">
        <v>72</v>
      </c>
      <c r="F11" s="29"/>
      <c r="G11" s="29">
        <v>183</v>
      </c>
      <c r="H11" s="29">
        <v>70.38</v>
      </c>
      <c r="I11" s="29">
        <v>4</v>
      </c>
      <c r="J11" s="29"/>
    </row>
    <row r="12" spans="1:10" x14ac:dyDescent="0.35">
      <c r="A12" s="29" t="s">
        <v>98</v>
      </c>
      <c r="B12" s="41">
        <f t="shared" si="0"/>
        <v>0.42789351851851853</v>
      </c>
      <c r="C12" s="30">
        <v>24</v>
      </c>
      <c r="D12" s="29" t="s">
        <v>90</v>
      </c>
      <c r="E12" s="29" t="s">
        <v>91</v>
      </c>
      <c r="F12" s="29"/>
      <c r="G12" s="29" t="s">
        <v>307</v>
      </c>
      <c r="H12" s="29"/>
      <c r="I12" s="29"/>
      <c r="J12" s="29"/>
    </row>
    <row r="13" spans="1:10" x14ac:dyDescent="0.35">
      <c r="A13" s="29" t="s">
        <v>99</v>
      </c>
      <c r="B13" s="41">
        <f t="shared" si="0"/>
        <v>0.43333333333333335</v>
      </c>
      <c r="C13" s="30">
        <v>28</v>
      </c>
      <c r="D13" s="29" t="s">
        <v>100</v>
      </c>
      <c r="E13" s="29" t="s">
        <v>101</v>
      </c>
      <c r="F13" s="29"/>
      <c r="G13" s="29">
        <v>162</v>
      </c>
      <c r="H13" s="29">
        <v>62.31</v>
      </c>
      <c r="I13" s="29"/>
      <c r="J13" s="29"/>
    </row>
    <row r="14" spans="1:10" x14ac:dyDescent="0.35">
      <c r="A14" s="29" t="s">
        <v>108</v>
      </c>
      <c r="B14" s="41">
        <f t="shared" si="0"/>
        <v>0.43877314814814816</v>
      </c>
      <c r="C14" s="30">
        <v>32</v>
      </c>
      <c r="D14" s="29" t="s">
        <v>109</v>
      </c>
      <c r="E14" s="29" t="s">
        <v>110</v>
      </c>
      <c r="F14" s="29"/>
      <c r="G14" s="29">
        <v>182.5</v>
      </c>
      <c r="H14" s="29">
        <v>70.19</v>
      </c>
      <c r="I14" s="29">
        <v>5</v>
      </c>
      <c r="J14" s="29"/>
    </row>
    <row r="15" spans="1:10" x14ac:dyDescent="0.35">
      <c r="A15" s="29" t="s">
        <v>126</v>
      </c>
      <c r="B15" s="41">
        <f t="shared" si="0"/>
        <v>0.44421296296296298</v>
      </c>
      <c r="C15" s="30">
        <v>52</v>
      </c>
      <c r="D15" s="29" t="s">
        <v>143</v>
      </c>
      <c r="E15" s="29" t="s">
        <v>192</v>
      </c>
      <c r="F15" s="29" t="s">
        <v>301</v>
      </c>
      <c r="G15" s="29">
        <v>193.5</v>
      </c>
      <c r="H15" s="29">
        <v>74.42</v>
      </c>
      <c r="I15" s="29">
        <v>2</v>
      </c>
      <c r="J15" s="29"/>
    </row>
    <row r="16" spans="1:10" ht="15.5" x14ac:dyDescent="0.35">
      <c r="A16" s="17" t="s">
        <v>49</v>
      </c>
      <c r="B16" s="41">
        <f t="shared" si="0"/>
        <v>0.44965277777777779</v>
      </c>
      <c r="C16" s="19">
        <v>2</v>
      </c>
      <c r="D16" s="24" t="s">
        <v>43</v>
      </c>
      <c r="E16" s="25" t="s">
        <v>44</v>
      </c>
      <c r="F16" s="29"/>
      <c r="G16" s="26">
        <v>164</v>
      </c>
      <c r="H16" s="29">
        <v>63.08</v>
      </c>
      <c r="I16" s="29"/>
      <c r="J16" s="29"/>
    </row>
    <row r="17" spans="1:10" ht="15.5" x14ac:dyDescent="0.35">
      <c r="A17" s="31" t="s">
        <v>50</v>
      </c>
      <c r="B17" s="41">
        <f t="shared" si="0"/>
        <v>0.4550925925925926</v>
      </c>
      <c r="C17" s="32">
        <v>6</v>
      </c>
      <c r="D17" s="31" t="s">
        <v>53</v>
      </c>
      <c r="E17" s="31" t="s">
        <v>54</v>
      </c>
      <c r="F17" s="29"/>
      <c r="G17" s="31">
        <v>158.5</v>
      </c>
      <c r="H17" s="29">
        <v>60.96</v>
      </c>
      <c r="I17" s="29"/>
      <c r="J17" s="29"/>
    </row>
    <row r="18" spans="1:10" x14ac:dyDescent="0.35">
      <c r="A18" s="29" t="s">
        <v>61</v>
      </c>
      <c r="B18" s="41">
        <f t="shared" si="0"/>
        <v>0.46053240740740742</v>
      </c>
      <c r="C18" s="30">
        <v>12</v>
      </c>
      <c r="D18" s="29" t="s">
        <v>64</v>
      </c>
      <c r="E18" s="29" t="s">
        <v>65</v>
      </c>
      <c r="F18" s="29"/>
      <c r="G18" s="29">
        <v>178.5</v>
      </c>
      <c r="H18" s="29">
        <v>68.650000000000006</v>
      </c>
      <c r="I18" s="29"/>
      <c r="J18" s="29"/>
    </row>
    <row r="19" spans="1:10" x14ac:dyDescent="0.35">
      <c r="A19" s="29" t="s">
        <v>70</v>
      </c>
      <c r="B19" s="41">
        <f t="shared" si="0"/>
        <v>0.46597222222222223</v>
      </c>
      <c r="C19" s="30">
        <v>16</v>
      </c>
      <c r="D19" s="29" t="s">
        <v>73</v>
      </c>
      <c r="E19" s="29" t="s">
        <v>74</v>
      </c>
      <c r="F19" s="29"/>
      <c r="G19" s="29">
        <v>160</v>
      </c>
      <c r="H19" s="29">
        <v>61.54</v>
      </c>
      <c r="I19" s="29"/>
      <c r="J19" s="29"/>
    </row>
    <row r="20" spans="1:10" x14ac:dyDescent="0.35">
      <c r="A20" s="29" t="s">
        <v>82</v>
      </c>
      <c r="B20" s="41">
        <f t="shared" si="0"/>
        <v>0.47141203703703705</v>
      </c>
      <c r="C20" s="30">
        <v>20</v>
      </c>
      <c r="D20" s="29" t="s">
        <v>83</v>
      </c>
      <c r="E20" s="29" t="s">
        <v>84</v>
      </c>
      <c r="F20" s="29"/>
      <c r="G20" s="29">
        <v>192.5</v>
      </c>
      <c r="H20" s="29">
        <v>74.040000000000006</v>
      </c>
      <c r="I20" s="29">
        <v>3</v>
      </c>
      <c r="J20" s="29"/>
    </row>
    <row r="21" spans="1:10" x14ac:dyDescent="0.35">
      <c r="A21" s="29" t="s">
        <v>98</v>
      </c>
      <c r="B21" s="41">
        <f t="shared" si="0"/>
        <v>0.47685185185185186</v>
      </c>
      <c r="C21" s="30">
        <v>25</v>
      </c>
      <c r="D21" s="29" t="s">
        <v>92</v>
      </c>
      <c r="E21" s="29" t="s">
        <v>93</v>
      </c>
      <c r="F21" s="29"/>
      <c r="G21" s="29" t="s">
        <v>307</v>
      </c>
      <c r="H21" s="29"/>
      <c r="I21" s="29"/>
      <c r="J21" s="29"/>
    </row>
    <row r="22" spans="1:10" x14ac:dyDescent="0.35">
      <c r="A22" s="29" t="s">
        <v>99</v>
      </c>
      <c r="B22" s="41">
        <f t="shared" si="0"/>
        <v>0.48229166666666667</v>
      </c>
      <c r="C22" s="30">
        <v>29</v>
      </c>
      <c r="D22" s="29" t="s">
        <v>102</v>
      </c>
      <c r="E22" s="29" t="s">
        <v>103</v>
      </c>
      <c r="F22" s="29"/>
      <c r="G22" s="29">
        <v>158.58000000000001</v>
      </c>
      <c r="H22" s="29">
        <v>60.96</v>
      </c>
      <c r="I22" s="29"/>
      <c r="J22" s="29"/>
    </row>
    <row r="23" spans="1:10" x14ac:dyDescent="0.35">
      <c r="A23" s="29" t="s">
        <v>108</v>
      </c>
      <c r="B23" s="41">
        <f t="shared" si="0"/>
        <v>0.48773148148148149</v>
      </c>
      <c r="C23" s="30">
        <v>33</v>
      </c>
      <c r="D23" s="29" t="s">
        <v>111</v>
      </c>
      <c r="E23" s="29" t="s">
        <v>112</v>
      </c>
      <c r="F23" s="29"/>
      <c r="G23" s="29">
        <v>193.5</v>
      </c>
      <c r="H23" s="29">
        <v>74.42</v>
      </c>
      <c r="I23" s="29">
        <v>1</v>
      </c>
      <c r="J23" s="29"/>
    </row>
    <row r="24" spans="1:10" ht="15.5" x14ac:dyDescent="0.35">
      <c r="A24" s="29" t="s">
        <v>57</v>
      </c>
      <c r="B24" s="41">
        <f t="shared" si="0"/>
        <v>0.4931712962962963</v>
      </c>
      <c r="C24" s="30">
        <v>9</v>
      </c>
      <c r="D24" s="29" t="s">
        <v>58</v>
      </c>
      <c r="E24" s="29" t="s">
        <v>59</v>
      </c>
      <c r="F24" s="29" t="s">
        <v>301</v>
      </c>
      <c r="G24" s="29">
        <v>181</v>
      </c>
      <c r="H24" s="22">
        <v>69.61</v>
      </c>
      <c r="I24" s="88">
        <v>6</v>
      </c>
      <c r="J24" s="27"/>
    </row>
    <row r="25" spans="1:10" x14ac:dyDescent="0.35">
      <c r="B25"/>
      <c r="C25"/>
    </row>
    <row r="26" spans="1:10" x14ac:dyDescent="0.35">
      <c r="B26"/>
      <c r="C26"/>
    </row>
    <row r="27" spans="1:10" x14ac:dyDescent="0.35">
      <c r="B27"/>
      <c r="C27"/>
    </row>
    <row r="28" spans="1:10" x14ac:dyDescent="0.35">
      <c r="B28"/>
      <c r="C28"/>
    </row>
    <row r="29" spans="1:10" x14ac:dyDescent="0.35">
      <c r="B29"/>
      <c r="C29"/>
    </row>
    <row r="30" spans="1:10" x14ac:dyDescent="0.35">
      <c r="B30"/>
      <c r="C30"/>
    </row>
    <row r="31" spans="1:10" x14ac:dyDescent="0.35">
      <c r="B31"/>
      <c r="C31"/>
    </row>
    <row r="32" spans="1:10" x14ac:dyDescent="0.35">
      <c r="B32"/>
      <c r="C32"/>
    </row>
    <row r="33" spans="2:3" x14ac:dyDescent="0.35">
      <c r="B33"/>
      <c r="C33"/>
    </row>
    <row r="34" spans="2:3" x14ac:dyDescent="0.35">
      <c r="B34"/>
      <c r="C34"/>
    </row>
    <row r="35" spans="2:3" x14ac:dyDescent="0.35">
      <c r="B35"/>
      <c r="C35"/>
    </row>
    <row r="36" spans="2:3" x14ac:dyDescent="0.35">
      <c r="B36"/>
      <c r="C36"/>
    </row>
    <row r="37" spans="2:3" x14ac:dyDescent="0.35">
      <c r="B37"/>
      <c r="C37"/>
    </row>
    <row r="38" spans="2:3" x14ac:dyDescent="0.35">
      <c r="B38"/>
      <c r="C38"/>
    </row>
    <row r="39" spans="2:3" x14ac:dyDescent="0.35">
      <c r="B39"/>
      <c r="C39"/>
    </row>
  </sheetData>
  <pageMargins left="0.7" right="0.7" top="0.75" bottom="0.75" header="0.3" footer="0.3"/>
  <pageSetup paperSize="9" scale="91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24"/>
  <sheetViews>
    <sheetView workbookViewId="0">
      <selection activeCell="E27" sqref="E27"/>
    </sheetView>
  </sheetViews>
  <sheetFormatPr defaultRowHeight="14.5" x14ac:dyDescent="0.35"/>
  <cols>
    <col min="1" max="1" width="15" customWidth="1"/>
    <col min="2" max="2" width="6.08984375" bestFit="1" customWidth="1"/>
    <col min="3" max="3" width="4.54296875" style="35" bestFit="1" customWidth="1"/>
    <col min="4" max="4" width="20.08984375" customWidth="1"/>
    <col min="5" max="5" width="24" customWidth="1"/>
    <col min="6" max="6" width="11.36328125" hidden="1" customWidth="1"/>
    <col min="7" max="7" width="9" bestFit="1" customWidth="1"/>
    <col min="8" max="8" width="7.1796875" customWidth="1"/>
    <col min="9" max="9" width="6.6328125" style="84" bestFit="1" customWidth="1"/>
    <col min="10" max="10" width="26.08984375" customWidth="1"/>
    <col min="13" max="13" width="8.90625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26</v>
      </c>
      <c r="G3" s="4"/>
      <c r="H3" s="5"/>
      <c r="I3" s="81"/>
    </row>
    <row r="4" spans="1:9" ht="18.5" x14ac:dyDescent="0.45">
      <c r="A4" s="9" t="s">
        <v>10</v>
      </c>
      <c r="C4" s="33"/>
      <c r="D4" s="8" t="s">
        <v>288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79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ht="15.5" x14ac:dyDescent="0.35">
      <c r="A7" s="80" t="s">
        <v>49</v>
      </c>
      <c r="B7" s="41">
        <v>0.39583333333333331</v>
      </c>
      <c r="C7" s="19">
        <v>3</v>
      </c>
      <c r="D7" s="20" t="s">
        <v>45</v>
      </c>
      <c r="E7" s="20" t="s">
        <v>46</v>
      </c>
      <c r="F7" s="21"/>
      <c r="G7" s="22">
        <v>168.5</v>
      </c>
      <c r="H7" s="22">
        <v>64.8</v>
      </c>
      <c r="I7" s="83">
        <v>6</v>
      </c>
    </row>
    <row r="8" spans="1:9" ht="15.5" x14ac:dyDescent="0.35">
      <c r="A8" s="80" t="s">
        <v>50</v>
      </c>
      <c r="B8" s="41">
        <f>B7+TIME(0,7,50)</f>
        <v>0.40127314814814813</v>
      </c>
      <c r="C8" s="19">
        <v>7</v>
      </c>
      <c r="D8" s="43" t="s">
        <v>119</v>
      </c>
      <c r="E8" s="25" t="s">
        <v>120</v>
      </c>
      <c r="F8" s="26"/>
      <c r="G8" s="22">
        <v>1814</v>
      </c>
      <c r="H8" s="22">
        <v>69.62</v>
      </c>
      <c r="I8" s="83">
        <v>2</v>
      </c>
    </row>
    <row r="9" spans="1:9" x14ac:dyDescent="0.35">
      <c r="A9" s="80" t="s">
        <v>61</v>
      </c>
      <c r="B9" s="41">
        <f t="shared" ref="B9:B24" si="0">B8+TIME(0,7,50)</f>
        <v>0.40671296296296294</v>
      </c>
      <c r="C9" s="30">
        <v>13</v>
      </c>
      <c r="D9" s="29" t="s">
        <v>66</v>
      </c>
      <c r="E9" s="29" t="s">
        <v>67</v>
      </c>
      <c r="F9" s="29"/>
      <c r="G9" s="29">
        <v>155</v>
      </c>
      <c r="H9" s="29">
        <v>59.61</v>
      </c>
      <c r="I9" s="86"/>
    </row>
    <row r="10" spans="1:9" x14ac:dyDescent="0.35">
      <c r="A10" s="80" t="s">
        <v>70</v>
      </c>
      <c r="B10" s="41">
        <f t="shared" si="0"/>
        <v>0.41215277777777776</v>
      </c>
      <c r="C10" s="30">
        <v>17</v>
      </c>
      <c r="D10" s="29" t="s">
        <v>75</v>
      </c>
      <c r="E10" s="29" t="s">
        <v>76</v>
      </c>
      <c r="F10" s="29"/>
      <c r="G10" s="29">
        <v>164</v>
      </c>
      <c r="H10" s="29">
        <v>63.07</v>
      </c>
      <c r="I10" s="86"/>
    </row>
    <row r="11" spans="1:9" x14ac:dyDescent="0.35">
      <c r="A11" s="80" t="s">
        <v>79</v>
      </c>
      <c r="B11" s="41">
        <f t="shared" si="0"/>
        <v>0.41759259259259257</v>
      </c>
      <c r="C11" s="30">
        <v>19</v>
      </c>
      <c r="D11" s="29" t="s">
        <v>80</v>
      </c>
      <c r="E11" s="29" t="s">
        <v>81</v>
      </c>
      <c r="F11" s="29" t="s">
        <v>19</v>
      </c>
      <c r="G11" s="29">
        <v>168.5</v>
      </c>
      <c r="H11" s="29">
        <v>64.8</v>
      </c>
      <c r="I11" s="86">
        <v>5</v>
      </c>
    </row>
    <row r="12" spans="1:9" x14ac:dyDescent="0.35">
      <c r="A12" s="80" t="s">
        <v>82</v>
      </c>
      <c r="B12" s="41">
        <f t="shared" si="0"/>
        <v>0.42303240740740738</v>
      </c>
      <c r="C12" s="30">
        <v>22</v>
      </c>
      <c r="D12" s="29" t="s">
        <v>87</v>
      </c>
      <c r="E12" s="29" t="s">
        <v>88</v>
      </c>
      <c r="F12" s="29"/>
      <c r="G12" s="29">
        <v>151.5</v>
      </c>
      <c r="H12" s="29">
        <v>58.26</v>
      </c>
      <c r="I12" s="86"/>
    </row>
    <row r="13" spans="1:9" x14ac:dyDescent="0.35">
      <c r="A13" s="80" t="s">
        <v>98</v>
      </c>
      <c r="B13" s="41">
        <f t="shared" si="0"/>
        <v>0.4284722222222222</v>
      </c>
      <c r="C13" s="30">
        <v>26</v>
      </c>
      <c r="D13" s="29" t="s">
        <v>94</v>
      </c>
      <c r="E13" s="29" t="s">
        <v>95</v>
      </c>
      <c r="F13" s="29"/>
      <c r="G13" s="29" t="s">
        <v>307</v>
      </c>
      <c r="H13" s="29"/>
      <c r="I13" s="86"/>
    </row>
    <row r="14" spans="1:9" x14ac:dyDescent="0.35">
      <c r="A14" s="80" t="s">
        <v>99</v>
      </c>
      <c r="B14" s="41">
        <f t="shared" si="0"/>
        <v>0.43391203703703701</v>
      </c>
      <c r="C14" s="30">
        <v>30</v>
      </c>
      <c r="D14" s="29" t="s">
        <v>104</v>
      </c>
      <c r="E14" s="29" t="s">
        <v>105</v>
      </c>
      <c r="F14" s="29"/>
      <c r="G14" s="29">
        <v>161</v>
      </c>
      <c r="H14" s="29">
        <v>61.92</v>
      </c>
      <c r="I14" s="86"/>
    </row>
    <row r="15" spans="1:9" x14ac:dyDescent="0.35">
      <c r="A15" s="80" t="s">
        <v>108</v>
      </c>
      <c r="B15" s="41">
        <f t="shared" si="0"/>
        <v>0.43935185185185183</v>
      </c>
      <c r="C15" s="30">
        <v>34</v>
      </c>
      <c r="D15" s="29" t="s">
        <v>113</v>
      </c>
      <c r="E15" s="29" t="s">
        <v>114</v>
      </c>
      <c r="F15" s="29"/>
      <c r="G15" s="29" t="s">
        <v>307</v>
      </c>
      <c r="H15" s="29"/>
      <c r="I15" s="86"/>
    </row>
    <row r="16" spans="1:9" ht="15.5" x14ac:dyDescent="0.35">
      <c r="A16" s="80" t="s">
        <v>49</v>
      </c>
      <c r="B16" s="41">
        <f t="shared" si="0"/>
        <v>0.44479166666666664</v>
      </c>
      <c r="C16" s="19">
        <v>4</v>
      </c>
      <c r="D16" s="24" t="s">
        <v>47</v>
      </c>
      <c r="E16" s="25" t="s">
        <v>48</v>
      </c>
      <c r="F16" s="26"/>
      <c r="G16" s="29">
        <v>163.5</v>
      </c>
      <c r="H16" s="29">
        <v>62.88</v>
      </c>
      <c r="I16" s="86"/>
    </row>
    <row r="17" spans="1:9" x14ac:dyDescent="0.35">
      <c r="A17" s="80" t="s">
        <v>50</v>
      </c>
      <c r="B17" s="41">
        <f t="shared" si="0"/>
        <v>0.45023148148148145</v>
      </c>
      <c r="C17" s="30">
        <v>8</v>
      </c>
      <c r="D17" s="29" t="s">
        <v>55</v>
      </c>
      <c r="E17" s="29" t="s">
        <v>56</v>
      </c>
      <c r="F17" s="29"/>
      <c r="G17" s="29">
        <v>166.5</v>
      </c>
      <c r="H17" s="29">
        <v>64.03</v>
      </c>
      <c r="I17" s="86"/>
    </row>
    <row r="18" spans="1:9" x14ac:dyDescent="0.35">
      <c r="A18" s="80" t="s">
        <v>61</v>
      </c>
      <c r="B18" s="41">
        <f t="shared" si="0"/>
        <v>0.45567129629629627</v>
      </c>
      <c r="C18" s="30">
        <v>14</v>
      </c>
      <c r="D18" s="29" t="s">
        <v>68</v>
      </c>
      <c r="E18" s="29" t="s">
        <v>69</v>
      </c>
      <c r="F18" s="29"/>
      <c r="G18" s="29">
        <v>160</v>
      </c>
      <c r="H18" s="29">
        <v>61.54</v>
      </c>
      <c r="I18" s="86"/>
    </row>
    <row r="19" spans="1:9" x14ac:dyDescent="0.35">
      <c r="A19" s="80" t="s">
        <v>70</v>
      </c>
      <c r="B19" s="41">
        <f t="shared" si="0"/>
        <v>0.46111111111111108</v>
      </c>
      <c r="C19" s="30">
        <v>18</v>
      </c>
      <c r="D19" s="29" t="s">
        <v>77</v>
      </c>
      <c r="E19" s="29" t="s">
        <v>78</v>
      </c>
      <c r="F19" s="29"/>
      <c r="G19" s="29" t="s">
        <v>307</v>
      </c>
      <c r="H19" s="29"/>
      <c r="I19" s="86"/>
    </row>
    <row r="20" spans="1:9" x14ac:dyDescent="0.35">
      <c r="A20" s="80" t="s">
        <v>82</v>
      </c>
      <c r="B20" s="41">
        <f t="shared" si="0"/>
        <v>0.4665509259259259</v>
      </c>
      <c r="C20" s="30">
        <v>23</v>
      </c>
      <c r="D20" s="29" t="s">
        <v>89</v>
      </c>
      <c r="E20" s="29" t="s">
        <v>253</v>
      </c>
      <c r="F20" s="29"/>
      <c r="G20" s="29" t="s">
        <v>307</v>
      </c>
      <c r="H20" s="29"/>
      <c r="I20" s="86"/>
    </row>
    <row r="21" spans="1:9" x14ac:dyDescent="0.35">
      <c r="A21" s="80" t="s">
        <v>98</v>
      </c>
      <c r="B21" s="41">
        <f t="shared" si="0"/>
        <v>0.47199074074074071</v>
      </c>
      <c r="C21" s="30">
        <v>27</v>
      </c>
      <c r="D21" s="29" t="s">
        <v>96</v>
      </c>
      <c r="E21" s="29" t="s">
        <v>97</v>
      </c>
      <c r="F21" s="29"/>
      <c r="G21" s="29" t="s">
        <v>307</v>
      </c>
      <c r="H21" s="29"/>
      <c r="I21" s="86"/>
    </row>
    <row r="22" spans="1:9" x14ac:dyDescent="0.35">
      <c r="A22" s="80" t="s">
        <v>99</v>
      </c>
      <c r="B22" s="41">
        <f t="shared" si="0"/>
        <v>0.47743055555555552</v>
      </c>
      <c r="C22" s="30">
        <v>31</v>
      </c>
      <c r="D22" s="29" t="s">
        <v>106</v>
      </c>
      <c r="E22" s="29" t="s">
        <v>107</v>
      </c>
      <c r="F22" s="29"/>
      <c r="G22" s="29">
        <v>171.5</v>
      </c>
      <c r="H22" s="29">
        <v>65.959999999999994</v>
      </c>
      <c r="I22" s="86">
        <v>3</v>
      </c>
    </row>
    <row r="23" spans="1:9" x14ac:dyDescent="0.35">
      <c r="A23" s="80" t="s">
        <v>108</v>
      </c>
      <c r="B23" s="41">
        <f t="shared" si="0"/>
        <v>0.48287037037037034</v>
      </c>
      <c r="C23" s="30">
        <v>35</v>
      </c>
      <c r="D23" s="29" t="s">
        <v>115</v>
      </c>
      <c r="E23" s="29" t="s">
        <v>116</v>
      </c>
      <c r="F23" s="29"/>
      <c r="G23" s="29">
        <v>170</v>
      </c>
      <c r="H23" s="29">
        <v>65.38</v>
      </c>
      <c r="I23" s="86">
        <v>4</v>
      </c>
    </row>
    <row r="24" spans="1:9" ht="15.5" x14ac:dyDescent="0.35">
      <c r="A24" s="80" t="s">
        <v>60</v>
      </c>
      <c r="B24" s="41">
        <f t="shared" si="0"/>
        <v>0.48831018518518515</v>
      </c>
      <c r="C24" s="30">
        <v>10</v>
      </c>
      <c r="D24" s="29" t="s">
        <v>260</v>
      </c>
      <c r="E24" s="29" t="s">
        <v>251</v>
      </c>
      <c r="F24" s="29" t="s">
        <v>19</v>
      </c>
      <c r="G24" s="22">
        <v>181.5</v>
      </c>
      <c r="H24" s="22">
        <v>69.81</v>
      </c>
      <c r="I24" s="83">
        <v>1</v>
      </c>
    </row>
  </sheetData>
  <pageMargins left="0.7" right="0.7" top="0.75" bottom="0.75" header="0.3" footer="0.3"/>
  <pageSetup paperSize="9" scale="9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19"/>
  <sheetViews>
    <sheetView workbookViewId="0">
      <selection activeCell="L11" sqref="L11"/>
    </sheetView>
  </sheetViews>
  <sheetFormatPr defaultRowHeight="14.5" x14ac:dyDescent="0.35"/>
  <cols>
    <col min="1" max="1" width="18.6328125" customWidth="1"/>
    <col min="2" max="2" width="6.08984375" bestFit="1" customWidth="1"/>
    <col min="3" max="3" width="4.54296875" style="35" bestFit="1" customWidth="1"/>
    <col min="4" max="4" width="20.36328125" customWidth="1"/>
    <col min="5" max="5" width="21.6328125" bestFit="1" customWidth="1"/>
    <col min="6" max="6" width="22" hidden="1" customWidth="1"/>
    <col min="7" max="7" width="7.81640625" bestFit="1" customWidth="1"/>
    <col min="9" max="9" width="6.6328125" style="84" bestFit="1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27</v>
      </c>
      <c r="G3" s="4"/>
      <c r="H3" s="5"/>
      <c r="I3" s="81"/>
    </row>
    <row r="4" spans="1:9" ht="18.5" x14ac:dyDescent="0.45">
      <c r="A4" s="9" t="s">
        <v>256</v>
      </c>
      <c r="C4" s="33"/>
      <c r="D4" s="8" t="s">
        <v>289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x14ac:dyDescent="0.35">
      <c r="A7" s="29" t="s">
        <v>61</v>
      </c>
      <c r="B7" s="41">
        <v>0.41666666666666669</v>
      </c>
      <c r="C7" s="30">
        <v>42</v>
      </c>
      <c r="D7" s="29" t="s">
        <v>129</v>
      </c>
      <c r="E7" s="29" t="s">
        <v>130</v>
      </c>
      <c r="F7" s="29"/>
      <c r="G7" s="29">
        <v>143</v>
      </c>
      <c r="H7" s="29">
        <v>59.58</v>
      </c>
      <c r="I7" s="86"/>
    </row>
    <row r="8" spans="1:9" ht="15.5" x14ac:dyDescent="0.35">
      <c r="A8" s="17" t="s">
        <v>60</v>
      </c>
      <c r="B8" s="41">
        <f>B7+TIME(0,7,50)</f>
        <v>0.4221064814814815</v>
      </c>
      <c r="C8" s="19">
        <v>38</v>
      </c>
      <c r="D8" s="28" t="s">
        <v>121</v>
      </c>
      <c r="E8" s="25" t="s">
        <v>122</v>
      </c>
      <c r="F8" s="26"/>
      <c r="G8" s="22">
        <v>157</v>
      </c>
      <c r="H8" s="22">
        <v>65.42</v>
      </c>
      <c r="I8" s="83">
        <v>3</v>
      </c>
    </row>
    <row r="9" spans="1:9" ht="15.5" x14ac:dyDescent="0.35">
      <c r="A9" s="17" t="s">
        <v>117</v>
      </c>
      <c r="B9" s="41">
        <f t="shared" ref="B9:B18" si="0">B8+TIME(0,7,50)</f>
        <v>0.42754629629629631</v>
      </c>
      <c r="C9" s="19">
        <v>36</v>
      </c>
      <c r="D9" s="20" t="s">
        <v>119</v>
      </c>
      <c r="E9" s="20" t="s">
        <v>120</v>
      </c>
      <c r="F9" s="21"/>
      <c r="G9" s="22">
        <v>148.5</v>
      </c>
      <c r="H9" s="22">
        <v>61.88</v>
      </c>
      <c r="I9" s="83"/>
    </row>
    <row r="10" spans="1:9" ht="15.5" x14ac:dyDescent="0.35">
      <c r="A10" s="17" t="s">
        <v>118</v>
      </c>
      <c r="B10" s="41">
        <f t="shared" si="0"/>
        <v>0.43298611111111113</v>
      </c>
      <c r="C10" s="19">
        <v>37</v>
      </c>
      <c r="D10" s="24" t="s">
        <v>41</v>
      </c>
      <c r="E10" s="25" t="s">
        <v>42</v>
      </c>
      <c r="F10" s="26"/>
      <c r="G10" s="22">
        <v>144.5</v>
      </c>
      <c r="H10" s="22">
        <v>60.21</v>
      </c>
      <c r="I10" s="83"/>
    </row>
    <row r="11" spans="1:9" x14ac:dyDescent="0.35">
      <c r="A11" s="29" t="s">
        <v>131</v>
      </c>
      <c r="B11" s="41">
        <f t="shared" si="0"/>
        <v>0.43842592592592594</v>
      </c>
      <c r="C11" s="30">
        <v>43</v>
      </c>
      <c r="D11" s="29" t="s">
        <v>132</v>
      </c>
      <c r="E11" s="29" t="s">
        <v>221</v>
      </c>
      <c r="F11" s="29"/>
      <c r="G11" s="29">
        <v>137.5</v>
      </c>
      <c r="H11" s="29">
        <v>57.29</v>
      </c>
      <c r="I11" s="86"/>
    </row>
    <row r="12" spans="1:9" x14ac:dyDescent="0.35">
      <c r="A12" s="29" t="s">
        <v>126</v>
      </c>
      <c r="B12" s="41">
        <f t="shared" si="0"/>
        <v>0.44386574074074076</v>
      </c>
      <c r="C12" s="30">
        <v>41</v>
      </c>
      <c r="D12" s="29" t="s">
        <v>127</v>
      </c>
      <c r="E12" s="29" t="s">
        <v>128</v>
      </c>
      <c r="F12" s="29"/>
      <c r="G12" s="29">
        <v>156.5</v>
      </c>
      <c r="H12" s="29">
        <v>65.209999999999994</v>
      </c>
      <c r="I12" s="86">
        <v>5</v>
      </c>
    </row>
    <row r="13" spans="1:9" x14ac:dyDescent="0.35">
      <c r="A13" s="29" t="s">
        <v>82</v>
      </c>
      <c r="B13" s="41">
        <f t="shared" si="0"/>
        <v>0.44930555555555557</v>
      </c>
      <c r="C13" s="30">
        <v>44</v>
      </c>
      <c r="D13" s="29" t="s">
        <v>134</v>
      </c>
      <c r="E13" s="29" t="s">
        <v>135</v>
      </c>
      <c r="F13" s="29" t="s">
        <v>19</v>
      </c>
      <c r="G13" s="29">
        <v>136.5</v>
      </c>
      <c r="H13" s="29">
        <v>56.88</v>
      </c>
      <c r="I13" s="86"/>
    </row>
    <row r="14" spans="1:9" x14ac:dyDescent="0.35">
      <c r="A14" s="29" t="s">
        <v>108</v>
      </c>
      <c r="B14" s="41">
        <f t="shared" si="0"/>
        <v>0.45474537037037038</v>
      </c>
      <c r="C14" s="30">
        <v>45</v>
      </c>
      <c r="D14" s="29" t="s">
        <v>136</v>
      </c>
      <c r="E14" s="29" t="s">
        <v>137</v>
      </c>
      <c r="F14" s="29" t="s">
        <v>19</v>
      </c>
      <c r="G14" s="29">
        <v>159.5</v>
      </c>
      <c r="H14" s="29">
        <v>66.459999999999994</v>
      </c>
      <c r="I14" s="86">
        <v>2</v>
      </c>
    </row>
    <row r="15" spans="1:9" x14ac:dyDescent="0.35">
      <c r="A15" s="29" t="s">
        <v>108</v>
      </c>
      <c r="B15" s="41">
        <f t="shared" si="0"/>
        <v>0.4601851851851852</v>
      </c>
      <c r="C15" s="30">
        <v>32</v>
      </c>
      <c r="D15" s="29" t="s">
        <v>109</v>
      </c>
      <c r="E15" s="29" t="s">
        <v>110</v>
      </c>
      <c r="F15" s="29" t="s">
        <v>19</v>
      </c>
      <c r="G15" s="29">
        <v>156</v>
      </c>
      <c r="H15" s="29">
        <v>65</v>
      </c>
      <c r="I15" s="86">
        <v>6</v>
      </c>
    </row>
    <row r="16" spans="1:9" x14ac:dyDescent="0.35">
      <c r="A16" s="29" t="s">
        <v>108</v>
      </c>
      <c r="B16" s="41">
        <f t="shared" si="0"/>
        <v>0.46562500000000001</v>
      </c>
      <c r="C16" s="30">
        <v>35</v>
      </c>
      <c r="D16" s="29" t="s">
        <v>115</v>
      </c>
      <c r="E16" s="29" t="s">
        <v>116</v>
      </c>
      <c r="F16" s="29" t="s">
        <v>19</v>
      </c>
      <c r="G16" s="29">
        <v>139</v>
      </c>
      <c r="H16" s="29">
        <v>57.92</v>
      </c>
      <c r="I16" s="86"/>
    </row>
    <row r="17" spans="1:9" s="7" customFormat="1" ht="15.5" x14ac:dyDescent="0.35">
      <c r="A17" s="31" t="s">
        <v>60</v>
      </c>
      <c r="B17" s="41">
        <f t="shared" si="0"/>
        <v>0.47106481481481483</v>
      </c>
      <c r="C17" s="32">
        <v>39</v>
      </c>
      <c r="D17" s="31" t="s">
        <v>5</v>
      </c>
      <c r="E17" s="31" t="s">
        <v>6</v>
      </c>
      <c r="F17" s="31" t="s">
        <v>19</v>
      </c>
      <c r="G17" s="31">
        <v>162</v>
      </c>
      <c r="H17" s="31">
        <v>67.5</v>
      </c>
      <c r="I17" s="85">
        <v>1</v>
      </c>
    </row>
    <row r="18" spans="1:9" x14ac:dyDescent="0.35">
      <c r="A18" s="29" t="s">
        <v>123</v>
      </c>
      <c r="B18" s="41">
        <f t="shared" si="0"/>
        <v>0.47650462962962964</v>
      </c>
      <c r="C18" s="30">
        <v>84</v>
      </c>
      <c r="D18" s="29" t="s">
        <v>310</v>
      </c>
      <c r="E18" s="29" t="s">
        <v>202</v>
      </c>
      <c r="F18" s="29"/>
      <c r="G18" s="29">
        <v>156.5</v>
      </c>
      <c r="H18" s="29">
        <v>65.209999999999994</v>
      </c>
      <c r="I18" s="86">
        <v>4</v>
      </c>
    </row>
    <row r="19" spans="1:9" x14ac:dyDescent="0.35">
      <c r="A19" s="29"/>
      <c r="B19" s="29"/>
      <c r="C19" s="30"/>
      <c r="D19" s="29"/>
      <c r="E19" s="29"/>
      <c r="F19" s="29"/>
      <c r="G19" s="29"/>
      <c r="H19" s="29"/>
      <c r="I19" s="86"/>
    </row>
  </sheetData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8"/>
  <sheetViews>
    <sheetView workbookViewId="0">
      <selection activeCell="G7" sqref="G7"/>
    </sheetView>
  </sheetViews>
  <sheetFormatPr defaultRowHeight="14.5" x14ac:dyDescent="0.35"/>
  <cols>
    <col min="1" max="1" width="18.90625" customWidth="1"/>
    <col min="2" max="2" width="6.08984375" bestFit="1" customWidth="1"/>
    <col min="3" max="3" width="7.90625" style="35" bestFit="1" customWidth="1"/>
    <col min="4" max="4" width="21" bestFit="1" customWidth="1"/>
    <col min="5" max="5" width="21.90625" bestFit="1" customWidth="1"/>
    <col min="6" max="6" width="17.54296875" hidden="1" customWidth="1"/>
    <col min="7" max="7" width="7.81640625" bestFit="1" customWidth="1"/>
    <col min="8" max="8" width="7.36328125" customWidth="1"/>
    <col min="9" max="9" width="6.6328125" style="84" bestFit="1" customWidth="1"/>
    <col min="10" max="10" width="48.1796875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28</v>
      </c>
      <c r="G3" s="4"/>
      <c r="H3" s="5"/>
      <c r="I3" s="81"/>
    </row>
    <row r="4" spans="1:9" ht="18.5" x14ac:dyDescent="0.45">
      <c r="A4" s="9" t="s">
        <v>17</v>
      </c>
      <c r="C4" s="33"/>
      <c r="D4" s="8" t="s">
        <v>296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x14ac:dyDescent="0.35">
      <c r="A7" s="29" t="s">
        <v>123</v>
      </c>
      <c r="B7" s="41">
        <v>0.51041666666666663</v>
      </c>
      <c r="C7" s="30">
        <v>50</v>
      </c>
      <c r="D7" s="29" t="s">
        <v>139</v>
      </c>
      <c r="E7" s="29" t="s">
        <v>140</v>
      </c>
      <c r="F7" s="29"/>
      <c r="G7" s="29">
        <v>185.5</v>
      </c>
      <c r="H7" s="29">
        <v>66.25</v>
      </c>
      <c r="I7" s="86">
        <v>3</v>
      </c>
    </row>
    <row r="8" spans="1:9" x14ac:dyDescent="0.35">
      <c r="A8" s="29" t="s">
        <v>70</v>
      </c>
      <c r="B8" s="41">
        <f>B7+TIME(0,7,50)</f>
        <v>0.51585648148148144</v>
      </c>
      <c r="C8" s="30">
        <v>63</v>
      </c>
      <c r="D8" s="29" t="s">
        <v>167</v>
      </c>
      <c r="E8" s="29" t="s">
        <v>168</v>
      </c>
      <c r="F8" s="29" t="s">
        <v>19</v>
      </c>
      <c r="G8" s="29">
        <v>144.5</v>
      </c>
      <c r="H8" s="29">
        <v>69.459999999999994</v>
      </c>
      <c r="I8" s="86">
        <v>1</v>
      </c>
    </row>
    <row r="9" spans="1:9" x14ac:dyDescent="0.35">
      <c r="A9" s="29" t="s">
        <v>169</v>
      </c>
      <c r="B9" s="41">
        <f t="shared" ref="B9:B17" si="0">B8+TIME(0,7,50)</f>
        <v>0.52129629629629626</v>
      </c>
      <c r="C9" s="30">
        <v>64</v>
      </c>
      <c r="D9" s="29" t="s">
        <v>170</v>
      </c>
      <c r="E9" s="29" t="s">
        <v>171</v>
      </c>
      <c r="F9" s="29" t="s">
        <v>19</v>
      </c>
      <c r="G9" s="29">
        <v>167</v>
      </c>
      <c r="H9" s="29">
        <v>59.64</v>
      </c>
      <c r="I9" s="86"/>
    </row>
    <row r="10" spans="1:9" x14ac:dyDescent="0.35">
      <c r="A10" s="29" t="s">
        <v>61</v>
      </c>
      <c r="B10" s="41">
        <f t="shared" si="0"/>
        <v>0.52673611111111107</v>
      </c>
      <c r="C10" s="30">
        <v>65</v>
      </c>
      <c r="D10" s="29" t="s">
        <v>172</v>
      </c>
      <c r="E10" s="29" t="s">
        <v>222</v>
      </c>
      <c r="F10" s="29"/>
      <c r="G10" s="29">
        <v>145</v>
      </c>
      <c r="H10" s="29">
        <v>51.78</v>
      </c>
      <c r="I10" s="86"/>
    </row>
    <row r="11" spans="1:9" ht="15.5" x14ac:dyDescent="0.35">
      <c r="A11" s="17" t="s">
        <v>60</v>
      </c>
      <c r="B11" s="41">
        <f t="shared" si="0"/>
        <v>0.53217592592592589</v>
      </c>
      <c r="C11" s="19">
        <v>48</v>
      </c>
      <c r="D11" s="28" t="s">
        <v>2</v>
      </c>
      <c r="E11" s="25" t="s">
        <v>3</v>
      </c>
      <c r="F11" s="26"/>
      <c r="G11" s="22">
        <v>181.5</v>
      </c>
      <c r="H11" s="22">
        <v>64.819999999999993</v>
      </c>
      <c r="I11" s="83">
        <v>4</v>
      </c>
    </row>
    <row r="12" spans="1:9" ht="15.5" x14ac:dyDescent="0.35">
      <c r="A12" s="17" t="s">
        <v>118</v>
      </c>
      <c r="B12" s="41">
        <f t="shared" si="0"/>
        <v>0.5376157407407407</v>
      </c>
      <c r="C12" s="19">
        <v>47</v>
      </c>
      <c r="D12" s="24" t="s">
        <v>43</v>
      </c>
      <c r="E12" s="25" t="s">
        <v>44</v>
      </c>
      <c r="F12" s="26"/>
      <c r="G12" s="22">
        <v>157</v>
      </c>
      <c r="H12" s="22">
        <v>56.07</v>
      </c>
      <c r="I12" s="83"/>
    </row>
    <row r="13" spans="1:9" x14ac:dyDescent="0.35">
      <c r="A13" s="29" t="s">
        <v>60</v>
      </c>
      <c r="B13" s="41">
        <f t="shared" si="0"/>
        <v>0.54305555555555551</v>
      </c>
      <c r="C13" s="30">
        <v>49</v>
      </c>
      <c r="D13" s="29" t="s">
        <v>9</v>
      </c>
      <c r="E13" s="29" t="s">
        <v>138</v>
      </c>
      <c r="F13" s="29" t="s">
        <v>19</v>
      </c>
      <c r="G13" s="29">
        <v>174</v>
      </c>
      <c r="H13" s="29">
        <v>62.14</v>
      </c>
      <c r="I13" s="86">
        <v>5</v>
      </c>
    </row>
    <row r="14" spans="1:9" x14ac:dyDescent="0.35">
      <c r="A14" s="29" t="s">
        <v>126</v>
      </c>
      <c r="B14" s="41">
        <f t="shared" si="0"/>
        <v>0.54849537037037033</v>
      </c>
      <c r="C14" s="30">
        <v>51</v>
      </c>
      <c r="D14" s="29" t="s">
        <v>303</v>
      </c>
      <c r="E14" s="29" t="s">
        <v>304</v>
      </c>
      <c r="F14" s="29"/>
      <c r="G14" s="29">
        <v>170.5</v>
      </c>
      <c r="H14" s="29">
        <v>60.89</v>
      </c>
      <c r="I14" s="86">
        <v>6</v>
      </c>
    </row>
    <row r="15" spans="1:9" x14ac:dyDescent="0.35">
      <c r="A15" s="29" t="s">
        <v>131</v>
      </c>
      <c r="B15" s="41">
        <f t="shared" si="0"/>
        <v>0.55393518518518514</v>
      </c>
      <c r="C15" s="30">
        <v>66</v>
      </c>
      <c r="D15" s="29" t="s">
        <v>173</v>
      </c>
      <c r="E15" s="29" t="s">
        <v>174</v>
      </c>
      <c r="F15" s="29"/>
      <c r="G15" s="29">
        <v>190.5</v>
      </c>
      <c r="H15" s="29">
        <v>68.03</v>
      </c>
      <c r="I15" s="86">
        <v>2</v>
      </c>
    </row>
    <row r="16" spans="1:9" x14ac:dyDescent="0.35">
      <c r="A16" s="29" t="s">
        <v>108</v>
      </c>
      <c r="B16" s="41">
        <f t="shared" si="0"/>
        <v>0.55937499999999996</v>
      </c>
      <c r="C16" s="30">
        <v>45</v>
      </c>
      <c r="D16" s="29" t="s">
        <v>136</v>
      </c>
      <c r="E16" s="29" t="s">
        <v>137</v>
      </c>
      <c r="F16" s="29" t="s">
        <v>19</v>
      </c>
      <c r="G16" s="29">
        <v>163.5</v>
      </c>
      <c r="H16" s="29">
        <v>58.39</v>
      </c>
      <c r="I16" s="86"/>
    </row>
    <row r="17" spans="1:9" x14ac:dyDescent="0.35">
      <c r="A17" s="29" t="s">
        <v>117</v>
      </c>
      <c r="B17" s="41">
        <f t="shared" si="0"/>
        <v>0.56481481481481477</v>
      </c>
      <c r="C17" s="30">
        <v>46</v>
      </c>
      <c r="D17" s="29" t="s">
        <v>257</v>
      </c>
      <c r="E17" s="29" t="s">
        <v>258</v>
      </c>
      <c r="F17" s="29"/>
      <c r="G17" s="29">
        <v>163.5</v>
      </c>
      <c r="H17" s="29">
        <v>58.39</v>
      </c>
      <c r="I17" s="86"/>
    </row>
    <row r="18" spans="1:9" x14ac:dyDescent="0.35">
      <c r="A18" s="29"/>
      <c r="B18" s="29"/>
      <c r="C18" s="30"/>
      <c r="D18" s="29"/>
      <c r="E18" s="29"/>
      <c r="F18" s="29"/>
      <c r="G18" s="29"/>
      <c r="H18" s="29"/>
      <c r="I18" s="86"/>
    </row>
  </sheetData>
  <pageMargins left="0.7" right="0.7" top="0.75" bottom="0.75" header="0.3" footer="0.3"/>
  <pageSetup paperSize="9" scale="90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26"/>
  <sheetViews>
    <sheetView topLeftCell="A4" workbookViewId="0">
      <selection activeCell="J16" sqref="J16"/>
    </sheetView>
  </sheetViews>
  <sheetFormatPr defaultRowHeight="14.5" x14ac:dyDescent="0.35"/>
  <cols>
    <col min="1" max="1" width="20.08984375" customWidth="1"/>
    <col min="2" max="2" width="6.08984375" bestFit="1" customWidth="1"/>
    <col min="3" max="3" width="7.90625" style="35" bestFit="1" customWidth="1"/>
    <col min="4" max="4" width="17.36328125" bestFit="1" customWidth="1"/>
    <col min="5" max="5" width="20.90625" bestFit="1" customWidth="1"/>
    <col min="6" max="6" width="15.90625" hidden="1" customWidth="1"/>
    <col min="7" max="7" width="7.81640625" bestFit="1" customWidth="1"/>
    <col min="9" max="9" width="6.6328125" style="84" bestFit="1" customWidth="1"/>
  </cols>
  <sheetData>
    <row r="1" spans="1:9" ht="15.5" x14ac:dyDescent="0.35">
      <c r="A1" s="1" t="s">
        <v>16</v>
      </c>
      <c r="B1" s="2"/>
      <c r="C1" s="33"/>
      <c r="E1" s="3" t="s">
        <v>24</v>
      </c>
      <c r="G1" s="4"/>
      <c r="H1" s="5"/>
      <c r="I1" s="81"/>
    </row>
    <row r="2" spans="1:9" ht="15.5" x14ac:dyDescent="0.35">
      <c r="C2" s="34"/>
      <c r="D2" s="7"/>
      <c r="F2" s="3"/>
      <c r="G2" s="4"/>
      <c r="H2" s="5"/>
      <c r="I2" s="81"/>
    </row>
    <row r="3" spans="1:9" ht="15.5" x14ac:dyDescent="0.35">
      <c r="B3" s="8"/>
      <c r="C3" s="33"/>
      <c r="D3" s="7"/>
      <c r="E3" s="8" t="s">
        <v>29</v>
      </c>
      <c r="G3" s="4"/>
      <c r="H3" s="5"/>
      <c r="I3" s="81"/>
    </row>
    <row r="4" spans="1:9" ht="18.5" x14ac:dyDescent="0.45">
      <c r="A4" s="9" t="s">
        <v>10</v>
      </c>
      <c r="C4" s="33"/>
      <c r="D4" s="8" t="s">
        <v>291</v>
      </c>
      <c r="E4" s="7"/>
      <c r="F4" s="7"/>
      <c r="G4" s="4"/>
      <c r="H4" s="5"/>
      <c r="I4" s="81"/>
    </row>
    <row r="5" spans="1:9" ht="15.5" x14ac:dyDescent="0.35">
      <c r="B5" s="10"/>
      <c r="C5" s="33"/>
      <c r="D5" s="7"/>
      <c r="E5" s="7"/>
      <c r="F5" s="7"/>
      <c r="G5" s="4"/>
      <c r="H5" s="5"/>
      <c r="I5" s="81"/>
    </row>
    <row r="6" spans="1:9" ht="15.5" x14ac:dyDescent="0.35">
      <c r="A6" s="11" t="s">
        <v>13</v>
      </c>
      <c r="B6" s="12" t="s">
        <v>12</v>
      </c>
      <c r="C6" s="13" t="s">
        <v>18</v>
      </c>
      <c r="D6" s="13" t="s">
        <v>14</v>
      </c>
      <c r="E6" s="13" t="s">
        <v>15</v>
      </c>
      <c r="F6" s="14" t="s">
        <v>19</v>
      </c>
      <c r="G6" s="15" t="s">
        <v>20</v>
      </c>
      <c r="H6" s="16" t="s">
        <v>21</v>
      </c>
      <c r="I6" s="82" t="s">
        <v>22</v>
      </c>
    </row>
    <row r="7" spans="1:9" x14ac:dyDescent="0.35">
      <c r="A7" s="29" t="s">
        <v>131</v>
      </c>
      <c r="B7" s="41">
        <v>0.57777777777777783</v>
      </c>
      <c r="C7" s="30">
        <v>79</v>
      </c>
      <c r="D7" s="29" t="s">
        <v>196</v>
      </c>
      <c r="E7" s="29" t="s">
        <v>197</v>
      </c>
      <c r="F7" s="29"/>
      <c r="G7" s="29">
        <v>177.5</v>
      </c>
      <c r="H7" s="29">
        <v>68.27</v>
      </c>
      <c r="I7" s="86">
        <v>2</v>
      </c>
    </row>
    <row r="8" spans="1:9" ht="15.5" x14ac:dyDescent="0.35">
      <c r="A8" s="17" t="s">
        <v>118</v>
      </c>
      <c r="B8" s="41">
        <v>0.58333333333333337</v>
      </c>
      <c r="C8" s="19">
        <v>72</v>
      </c>
      <c r="D8" s="20" t="s">
        <v>184</v>
      </c>
      <c r="E8" s="20" t="s">
        <v>185</v>
      </c>
      <c r="F8" s="21"/>
      <c r="G8" s="22">
        <v>166</v>
      </c>
      <c r="H8" s="22">
        <v>63.85</v>
      </c>
      <c r="I8" s="83"/>
    </row>
    <row r="9" spans="1:9" ht="15.5" x14ac:dyDescent="0.35">
      <c r="A9" s="17" t="s">
        <v>117</v>
      </c>
      <c r="B9" s="41">
        <f>B8+TIME(0,7,50)</f>
        <v>0.58877314814814818</v>
      </c>
      <c r="C9" s="19">
        <v>73</v>
      </c>
      <c r="D9" s="24" t="s">
        <v>186</v>
      </c>
      <c r="E9" s="25" t="s">
        <v>187</v>
      </c>
      <c r="F9" s="26"/>
      <c r="G9" s="22">
        <v>175.5</v>
      </c>
      <c r="H9" s="22">
        <v>67.5</v>
      </c>
      <c r="I9" s="83">
        <v>4</v>
      </c>
    </row>
    <row r="10" spans="1:9" ht="15.5" x14ac:dyDescent="0.35">
      <c r="A10" s="17" t="s">
        <v>188</v>
      </c>
      <c r="B10" s="41">
        <f t="shared" ref="B10:B15" si="0">B9+TIME(0,7,50)</f>
        <v>0.594212962962963</v>
      </c>
      <c r="C10" s="19">
        <v>74</v>
      </c>
      <c r="D10" s="28" t="s">
        <v>8</v>
      </c>
      <c r="E10" s="25" t="s">
        <v>7</v>
      </c>
      <c r="F10" s="26"/>
      <c r="G10" s="22">
        <v>173</v>
      </c>
      <c r="H10" s="22">
        <v>66.540000000000006</v>
      </c>
      <c r="I10" s="83">
        <v>5</v>
      </c>
    </row>
    <row r="11" spans="1:9" s="7" customFormat="1" ht="15.5" x14ac:dyDescent="0.35">
      <c r="A11" s="31" t="s">
        <v>123</v>
      </c>
      <c r="B11" s="41">
        <f t="shared" si="0"/>
        <v>0.59965277777777781</v>
      </c>
      <c r="C11" s="32">
        <v>75</v>
      </c>
      <c r="D11" s="31" t="s">
        <v>58</v>
      </c>
      <c r="E11" s="31" t="s">
        <v>189</v>
      </c>
      <c r="F11" s="31"/>
      <c r="G11" s="31">
        <v>176.5</v>
      </c>
      <c r="H11" s="31">
        <v>67.88</v>
      </c>
      <c r="I11" s="85">
        <v>3</v>
      </c>
    </row>
    <row r="12" spans="1:9" x14ac:dyDescent="0.35">
      <c r="A12" s="29" t="s">
        <v>82</v>
      </c>
      <c r="B12" s="41">
        <f t="shared" si="0"/>
        <v>0.60509259259259263</v>
      </c>
      <c r="C12" s="30">
        <v>76</v>
      </c>
      <c r="D12" s="29" t="s">
        <v>190</v>
      </c>
      <c r="E12" s="29" t="s">
        <v>191</v>
      </c>
      <c r="F12" s="29" t="s">
        <v>19</v>
      </c>
      <c r="G12" s="29">
        <v>169</v>
      </c>
      <c r="H12" s="29">
        <v>65</v>
      </c>
      <c r="I12" s="86">
        <v>6</v>
      </c>
    </row>
    <row r="13" spans="1:9" x14ac:dyDescent="0.35">
      <c r="A13" s="29" t="s">
        <v>126</v>
      </c>
      <c r="B13" s="41">
        <f t="shared" si="0"/>
        <v>0.61053240740740744</v>
      </c>
      <c r="C13" s="30">
        <v>52</v>
      </c>
      <c r="D13" s="29" t="s">
        <v>143</v>
      </c>
      <c r="E13" s="29" t="s">
        <v>192</v>
      </c>
      <c r="F13" s="29"/>
      <c r="G13" s="29">
        <v>156</v>
      </c>
      <c r="H13" s="29">
        <v>60</v>
      </c>
      <c r="I13" s="86"/>
    </row>
    <row r="14" spans="1:9" x14ac:dyDescent="0.35">
      <c r="A14" s="29" t="s">
        <v>79</v>
      </c>
      <c r="B14" s="41">
        <f t="shared" si="0"/>
        <v>0.61597222222222225</v>
      </c>
      <c r="C14" s="30">
        <v>77</v>
      </c>
      <c r="D14" s="29" t="s">
        <v>193</v>
      </c>
      <c r="E14" s="29" t="s">
        <v>194</v>
      </c>
      <c r="F14" s="29" t="s">
        <v>19</v>
      </c>
      <c r="G14" s="29">
        <v>187</v>
      </c>
      <c r="H14" s="29">
        <v>71.92</v>
      </c>
      <c r="I14" s="86">
        <v>1</v>
      </c>
    </row>
    <row r="15" spans="1:9" x14ac:dyDescent="0.35">
      <c r="A15" s="29" t="s">
        <v>61</v>
      </c>
      <c r="B15" s="41">
        <f t="shared" si="0"/>
        <v>0.62141203703703707</v>
      </c>
      <c r="C15" s="30">
        <v>78</v>
      </c>
      <c r="D15" s="29" t="s">
        <v>299</v>
      </c>
      <c r="E15" s="29" t="s">
        <v>299</v>
      </c>
      <c r="F15" s="29"/>
      <c r="G15" s="29"/>
      <c r="H15" s="29"/>
      <c r="I15" s="86"/>
    </row>
    <row r="16" spans="1:9" x14ac:dyDescent="0.35">
      <c r="A16" s="29"/>
      <c r="B16" s="29"/>
      <c r="C16" s="30"/>
      <c r="D16" s="29"/>
      <c r="E16" s="29"/>
      <c r="F16" s="29"/>
      <c r="G16" s="29"/>
      <c r="H16" s="29"/>
      <c r="I16" s="86"/>
    </row>
    <row r="17" spans="1:9" x14ac:dyDescent="0.35">
      <c r="A17" s="29"/>
      <c r="B17" s="29"/>
      <c r="C17" s="30"/>
      <c r="D17" s="29"/>
      <c r="E17" s="29"/>
      <c r="F17" s="29"/>
      <c r="G17" s="29"/>
      <c r="H17" s="29"/>
      <c r="I17" s="86"/>
    </row>
    <row r="18" spans="1:9" x14ac:dyDescent="0.35">
      <c r="C18"/>
    </row>
    <row r="19" spans="1:9" x14ac:dyDescent="0.35">
      <c r="C19"/>
    </row>
    <row r="20" spans="1:9" x14ac:dyDescent="0.35">
      <c r="C20"/>
    </row>
    <row r="21" spans="1:9" x14ac:dyDescent="0.35">
      <c r="C21"/>
    </row>
    <row r="22" spans="1:9" x14ac:dyDescent="0.35">
      <c r="C22"/>
    </row>
    <row r="23" spans="1:9" x14ac:dyDescent="0.35">
      <c r="C23"/>
    </row>
    <row r="24" spans="1:9" x14ac:dyDescent="0.35">
      <c r="C24"/>
    </row>
    <row r="25" spans="1:9" x14ac:dyDescent="0.35">
      <c r="C25"/>
    </row>
    <row r="26" spans="1:9" x14ac:dyDescent="0.35">
      <c r="C26"/>
    </row>
  </sheetData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Master Rider List</vt:lpstr>
      <vt:lpstr>Senior Open team</vt:lpstr>
      <vt:lpstr>Senior Prelim Team</vt:lpstr>
      <vt:lpstr>Senior RT Team</vt:lpstr>
      <vt:lpstr>P13 Sec A</vt:lpstr>
      <vt:lpstr>P13 Sec B</vt:lpstr>
      <vt:lpstr>N23</vt:lpstr>
      <vt:lpstr>N27</vt:lpstr>
      <vt:lpstr>N30</vt:lpstr>
      <vt:lpstr>E45</vt:lpstr>
      <vt:lpstr>PYO M69 AM91</vt:lpstr>
      <vt:lpstr>P RT</vt:lpstr>
      <vt:lpstr>NRT</vt:lpstr>
      <vt:lpstr>Master Junior List</vt:lpstr>
      <vt:lpstr>Junior RT Team</vt:lpstr>
      <vt:lpstr>Junior Team</vt:lpstr>
      <vt:lpstr>Jun P7</vt:lpstr>
      <vt:lpstr>Jun p13</vt:lpstr>
      <vt:lpstr>Jun P14</vt:lpstr>
      <vt:lpstr>Jun N27</vt:lpstr>
      <vt:lpstr>Jun E40</vt:lpstr>
      <vt:lpstr>Jun P RT</vt:lpstr>
      <vt:lpstr>Jun Pairs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Clarke</dc:creator>
  <cp:lastModifiedBy>Penelope Briggs</cp:lastModifiedBy>
  <cp:lastPrinted>2018-07-13T07:25:12Z</cp:lastPrinted>
  <dcterms:created xsi:type="dcterms:W3CDTF">2018-06-17T18:59:51Z</dcterms:created>
  <dcterms:modified xsi:type="dcterms:W3CDTF">2018-07-17T16:26:31Z</dcterms:modified>
</cp:coreProperties>
</file>