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sie\Documents\Susie\BVRC\Area 17\Website Stuff\"/>
    </mc:Choice>
  </mc:AlternateContent>
  <bookViews>
    <workbookView xWindow="0" yWindow="0" windowWidth="20490" windowHeight="7350" firstSheet="6" activeTab="12"/>
  </bookViews>
  <sheets>
    <sheet name="Sen 100" sheetId="1" r:id="rId1"/>
    <sheet name="Jnr 100" sheetId="2" r:id="rId2"/>
    <sheet name="Time Pen 100" sheetId="14" r:id="rId3"/>
    <sheet name="Jnr 90" sheetId="4" r:id="rId4"/>
    <sheet name="Senior 90" sheetId="3" r:id="rId5"/>
    <sheet name="Time Pen 90" sheetId="13" r:id="rId6"/>
    <sheet name="Senior 80" sheetId="5" r:id="rId7"/>
    <sheet name="Jnr 80" sheetId="6" r:id="rId8"/>
    <sheet name="Time Pen 80" sheetId="12" r:id="rId9"/>
    <sheet name="Time Calcs" sheetId="11" r:id="rId10"/>
    <sheet name="SJ Pen" sheetId="15" r:id="rId11"/>
    <sheet name="Speeds" sheetId="16" r:id="rId12"/>
    <sheet name="Optimum Times" sheetId="17" r:id="rId13"/>
  </sheets>
  <definedNames>
    <definedName name="_xlnm.Print_Area" localSheetId="1">'Jnr 100'!$A$1:$P$12</definedName>
    <definedName name="_xlnm.Print_Area" localSheetId="7">'Jnr 80'!$A$1:$P$19</definedName>
    <definedName name="_xlnm.Print_Area" localSheetId="3">'Jnr 90'!$A$1:$P$15</definedName>
    <definedName name="_xlnm.Print_Area" localSheetId="0">'Sen 100'!$A$1:$P$16</definedName>
    <definedName name="_xlnm.Print_Area" localSheetId="6">'Senior 80'!$A$1:$P$55</definedName>
    <definedName name="_xlnm.Print_Area" localSheetId="4">'Senior 90'!$A$1:$P$42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7" l="1"/>
  <c r="E11" i="17" s="1"/>
  <c r="D4" i="17"/>
  <c r="E4" i="17" s="1"/>
  <c r="D6" i="17"/>
  <c r="E6" i="17" s="1"/>
  <c r="D7" i="17"/>
  <c r="E7" i="17" s="1"/>
  <c r="D8" i="17"/>
  <c r="E8" i="17" s="1"/>
  <c r="D5" i="17"/>
  <c r="E5" i="17" s="1"/>
  <c r="D300" i="11" l="1"/>
  <c r="D299" i="11"/>
  <c r="D298" i="11"/>
  <c r="D297" i="11"/>
  <c r="D296" i="11"/>
  <c r="D295" i="11"/>
  <c r="D294" i="11"/>
  <c r="D293" i="11"/>
  <c r="D292" i="11"/>
  <c r="D291" i="11"/>
  <c r="D290" i="11"/>
  <c r="D289" i="11"/>
  <c r="D288" i="11"/>
  <c r="D287" i="11"/>
  <c r="D286" i="11"/>
  <c r="D285" i="11"/>
  <c r="D284" i="11"/>
  <c r="D283" i="11"/>
  <c r="D282" i="11"/>
  <c r="D281" i="11"/>
  <c r="D280" i="11"/>
  <c r="D279" i="11"/>
  <c r="D278" i="11"/>
  <c r="D277" i="11"/>
  <c r="D276" i="11"/>
  <c r="D275" i="11"/>
  <c r="D274" i="11"/>
  <c r="D273" i="11"/>
  <c r="D272" i="11"/>
  <c r="D271" i="11"/>
  <c r="D270" i="11"/>
  <c r="D269" i="11"/>
  <c r="D268" i="11"/>
  <c r="D267" i="11"/>
  <c r="D266" i="11"/>
  <c r="D265" i="11"/>
  <c r="D264" i="11"/>
  <c r="D263" i="11"/>
  <c r="D262" i="11"/>
  <c r="D261" i="11"/>
  <c r="D260" i="11"/>
  <c r="D259" i="11"/>
  <c r="D258" i="11"/>
  <c r="D257" i="11"/>
  <c r="D256" i="11"/>
  <c r="D255" i="11"/>
  <c r="D254" i="11"/>
  <c r="D253" i="11"/>
  <c r="D252" i="11"/>
  <c r="D251" i="11"/>
  <c r="D250" i="11"/>
  <c r="D249" i="11"/>
  <c r="D248" i="11"/>
  <c r="D247" i="11"/>
  <c r="D246" i="11"/>
  <c r="D245" i="11"/>
  <c r="D244" i="11"/>
  <c r="D243" i="11"/>
  <c r="D242" i="11"/>
  <c r="D241" i="11"/>
  <c r="D240" i="11"/>
  <c r="D239" i="11"/>
  <c r="D238" i="11"/>
  <c r="D237" i="11"/>
  <c r="D236" i="11"/>
  <c r="D235" i="11"/>
  <c r="D234" i="11"/>
  <c r="D233" i="11"/>
  <c r="D232" i="11"/>
  <c r="D231" i="11"/>
  <c r="D230" i="11"/>
  <c r="D229" i="11"/>
  <c r="D228" i="11"/>
  <c r="D227" i="11"/>
  <c r="D226" i="11"/>
  <c r="D225" i="11"/>
  <c r="D224" i="11"/>
  <c r="D223" i="11"/>
  <c r="D222" i="11"/>
  <c r="D221" i="11"/>
  <c r="D220" i="11"/>
  <c r="D219" i="11"/>
  <c r="D218" i="11"/>
  <c r="D217" i="11"/>
  <c r="D216" i="11"/>
  <c r="D215" i="11"/>
  <c r="D214" i="11"/>
  <c r="D213" i="11"/>
  <c r="D212" i="11"/>
  <c r="D211" i="11"/>
  <c r="D210" i="11"/>
  <c r="D209" i="11"/>
  <c r="D208" i="11"/>
  <c r="D207" i="11"/>
  <c r="D206" i="11"/>
  <c r="D205" i="11"/>
  <c r="D204" i="11"/>
  <c r="D203" i="11"/>
  <c r="D202" i="11"/>
  <c r="D201" i="11"/>
  <c r="D200" i="11"/>
  <c r="D199" i="11"/>
  <c r="D198" i="11"/>
  <c r="D197" i="11"/>
  <c r="D196" i="11"/>
  <c r="D195" i="11"/>
  <c r="D194" i="11"/>
  <c r="D193" i="11"/>
  <c r="D192" i="11"/>
  <c r="D191" i="11"/>
  <c r="D190" i="11"/>
  <c r="D189" i="11"/>
  <c r="D188" i="11"/>
  <c r="D187" i="11"/>
  <c r="D186" i="11"/>
  <c r="D185" i="11"/>
  <c r="D184" i="11"/>
  <c r="D183" i="11"/>
  <c r="D182" i="11"/>
  <c r="D181" i="11"/>
  <c r="D180" i="11"/>
  <c r="D179" i="11"/>
  <c r="D178" i="11"/>
  <c r="D177" i="11"/>
  <c r="D176" i="11"/>
  <c r="D175" i="11"/>
  <c r="D174" i="11"/>
  <c r="D173" i="11"/>
  <c r="D172" i="11"/>
  <c r="D171" i="11"/>
  <c r="D170" i="11"/>
  <c r="D169" i="11"/>
  <c r="D168" i="11"/>
  <c r="D167" i="11"/>
  <c r="D166" i="11"/>
  <c r="D165" i="11"/>
  <c r="D164" i="11"/>
  <c r="D163" i="11"/>
  <c r="D162" i="11"/>
  <c r="D161" i="11"/>
  <c r="D160" i="11"/>
  <c r="D159" i="11"/>
  <c r="D158" i="11"/>
  <c r="D157" i="11"/>
  <c r="D156" i="11"/>
  <c r="D155" i="11"/>
  <c r="D154" i="11"/>
  <c r="D153" i="11"/>
  <c r="D152" i="11"/>
  <c r="D151" i="11"/>
  <c r="D150" i="11"/>
  <c r="D149" i="11"/>
  <c r="D148" i="11"/>
  <c r="D147" i="11"/>
  <c r="D146" i="11"/>
  <c r="D145" i="1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</calcChain>
</file>

<file path=xl/comments1.xml><?xml version="1.0" encoding="utf-8"?>
<comments xmlns="http://schemas.openxmlformats.org/spreadsheetml/2006/main">
  <authors>
    <author>HP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Insert Optimum Time here. Each line below sould be 1s less than the line above it.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Insert Optimum Time here. Each line below sould be 1s less than the line above it.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Insert Optimum Time here. Each line below should be 1s more than the line above it.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Insert Optimum Time here. Each line below should be 1s more than the line above it.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Penalties here change to 1/s.  This may need adjusting if this is not the time for a speed of 520mpm.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Insert Optimum Time here. Each line below sould be 1s less than the line above it.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Insert Optimum Time here. Each line below sould be 1s less than the line above it.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Insert Optimum Time here. Each line below should be 1s more than the line above it.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Insert Optimum Time here. Each line below should be 1s more than the line above it.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Penalties from here change to 1/s.  This may need adjusting if this is not the time for the Ch100.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Insert Optimum Time here. Each line below sould be 1s less than the line above it.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Insert Optimum Time here. Each line below sould be 1s less than the line above it.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Insert Optimum Time here. Each line below should be 1s more than the line above it.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Insert Optimum Time here. Each line below should be 1s more than the line above it.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Penalties from here change to 1/s.  This may need adjusting if this is not the time for the Ch100.</t>
        </r>
      </text>
    </comment>
  </commentList>
</comments>
</file>

<file path=xl/comments4.xml><?xml version="1.0" encoding="utf-8"?>
<comments xmlns="http://schemas.openxmlformats.org/spreadsheetml/2006/main">
  <authors>
    <author>HP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Insert Course Length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Insert Course Length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Insert Course Length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Insert Course Length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Insert Course Length</t>
        </r>
      </text>
    </comment>
  </commentList>
</comments>
</file>

<file path=xl/sharedStrings.xml><?xml version="1.0" encoding="utf-8"?>
<sst xmlns="http://schemas.openxmlformats.org/spreadsheetml/2006/main" count="341" uniqueCount="112">
  <si>
    <t>Event</t>
  </si>
  <si>
    <t>Speed</t>
  </si>
  <si>
    <t>Course Length</t>
  </si>
  <si>
    <t>Penalties</t>
  </si>
  <si>
    <t>SJ</t>
  </si>
  <si>
    <t>325 MPM</t>
  </si>
  <si>
    <t>XC</t>
  </si>
  <si>
    <t>475 MPM</t>
  </si>
  <si>
    <t>Time</t>
  </si>
  <si>
    <t>No.</t>
  </si>
  <si>
    <t>SJ Penalties</t>
  </si>
  <si>
    <t>SJ Time</t>
  </si>
  <si>
    <t>SJ Time Penalties</t>
  </si>
  <si>
    <t>SJ Total Penalties</t>
  </si>
  <si>
    <t>XC Penalties</t>
  </si>
  <si>
    <t>XC Time</t>
  </si>
  <si>
    <t>XC Time Penalties</t>
  </si>
  <si>
    <t>XC Total Penalties</t>
  </si>
  <si>
    <t>Total Penalties</t>
  </si>
  <si>
    <t>Team Place</t>
  </si>
  <si>
    <t>Overall Place</t>
  </si>
  <si>
    <t>Rider Number</t>
  </si>
  <si>
    <t>Start Time</t>
  </si>
  <si>
    <t>End Time</t>
  </si>
  <si>
    <t>Time Taken</t>
  </si>
  <si>
    <t>Example</t>
  </si>
  <si>
    <t>Time Penalties XC 80</t>
  </si>
  <si>
    <t xml:space="preserve">Optimum Time </t>
  </si>
  <si>
    <t>80 CM Under Time Penalties</t>
  </si>
  <si>
    <t>80 CM Over Time Penalties</t>
  </si>
  <si>
    <t xml:space="preserve">From </t>
  </si>
  <si>
    <t>To</t>
  </si>
  <si>
    <t>From</t>
  </si>
  <si>
    <t>Mins</t>
  </si>
  <si>
    <t>Secs</t>
  </si>
  <si>
    <t>Pens</t>
  </si>
  <si>
    <t>Time Penalties XC 90</t>
  </si>
  <si>
    <t>90 CM Under Time Penalties</t>
  </si>
  <si>
    <t>90 CM Over Time Penalties</t>
  </si>
  <si>
    <t>Time Penalties XC 100</t>
  </si>
  <si>
    <t>100 CM Under Time Penalties</t>
  </si>
  <si>
    <t>100 CM Over Time Penalties</t>
  </si>
  <si>
    <t>SJ Penalties are as follows:</t>
  </si>
  <si>
    <t>Knock down</t>
  </si>
  <si>
    <t>4 Pens</t>
  </si>
  <si>
    <t>8 Pens</t>
  </si>
  <si>
    <t>Elimination</t>
  </si>
  <si>
    <t xml:space="preserve">Fall of Horse </t>
  </si>
  <si>
    <t xml:space="preserve">Exceeding 24 pens in total </t>
  </si>
  <si>
    <t>Compulsory retirement – not allowed to proceed to X country.</t>
  </si>
  <si>
    <t xml:space="preserve">Time penalties  </t>
  </si>
  <si>
    <t>1 pen per second over optimum</t>
  </si>
  <si>
    <t>If hand timed then every fraction should be rounded up so 30.3 seconds becomes 34 seconds.</t>
  </si>
  <si>
    <t>The pairs is done by whip hand over in a box – so will be total time for the two.</t>
  </si>
  <si>
    <t>Speeds</t>
  </si>
  <si>
    <t>MPM</t>
  </si>
  <si>
    <t>1 Per Second commenced</t>
  </si>
  <si>
    <t>Height</t>
  </si>
  <si>
    <t>Opt Time</t>
  </si>
  <si>
    <t>Max Speed</t>
  </si>
  <si>
    <t>Add Pen Time</t>
  </si>
  <si>
    <t>0.4 for every second commenced</t>
  </si>
  <si>
    <t>+</t>
  </si>
  <si>
    <t>1 Pen for every second commenced under the 90 speed</t>
  </si>
  <si>
    <t>1 Pen for every second commenced under the 100 speed</t>
  </si>
  <si>
    <t>1 Pen for every second commenced over  520 speed</t>
  </si>
  <si>
    <t xml:space="preserve">SJ </t>
  </si>
  <si>
    <t xml:space="preserve">1 pen per second commenced </t>
  </si>
  <si>
    <t>Class Height</t>
  </si>
  <si>
    <t>100 Cms</t>
  </si>
  <si>
    <t>90 Cms</t>
  </si>
  <si>
    <t>80 Cms</t>
  </si>
  <si>
    <r>
      <t>1</t>
    </r>
    <r>
      <rPr>
        <b/>
        <vertAlign val="superscript"/>
        <sz val="14"/>
        <color theme="1"/>
        <rFont val="Calibri"/>
        <family val="2"/>
        <scheme val="minor"/>
      </rPr>
      <t>st</t>
    </r>
    <r>
      <rPr>
        <b/>
        <sz val="14"/>
        <color theme="1"/>
        <rFont val="Calibri"/>
        <family val="2"/>
        <scheme val="minor"/>
      </rPr>
      <t xml:space="preserve"> Disobedience on course </t>
    </r>
  </si>
  <si>
    <r>
      <t>2</t>
    </r>
    <r>
      <rPr>
        <b/>
        <vertAlign val="superscript"/>
        <sz val="14"/>
        <color theme="1"/>
        <rFont val="Calibri"/>
        <family val="2"/>
        <scheme val="minor"/>
      </rPr>
      <t>nd</t>
    </r>
    <r>
      <rPr>
        <b/>
        <sz val="14"/>
        <color theme="1"/>
        <rFont val="Calibri"/>
        <family val="2"/>
        <scheme val="minor"/>
      </rPr>
      <t xml:space="preserve"> Disobedience on course </t>
    </r>
  </si>
  <si>
    <r>
      <t>3</t>
    </r>
    <r>
      <rPr>
        <b/>
        <vertAlign val="superscript"/>
        <sz val="14"/>
        <color theme="1"/>
        <rFont val="Calibri"/>
        <family val="2"/>
        <scheme val="minor"/>
      </rPr>
      <t>rd</t>
    </r>
    <r>
      <rPr>
        <b/>
        <sz val="14"/>
        <color theme="1"/>
        <rFont val="Calibri"/>
        <family val="2"/>
        <scheme val="minor"/>
      </rPr>
      <t xml:space="preserve"> Disobedience on course </t>
    </r>
  </si>
  <si>
    <r>
      <t>1</t>
    </r>
    <r>
      <rPr>
        <b/>
        <vertAlign val="superscript"/>
        <sz val="14"/>
        <color theme="1"/>
        <rFont val="Calibri"/>
        <family val="2"/>
        <scheme val="minor"/>
      </rPr>
      <t>st</t>
    </r>
    <r>
      <rPr>
        <b/>
        <sz val="14"/>
        <color theme="1"/>
        <rFont val="Calibri"/>
        <family val="2"/>
        <scheme val="minor"/>
      </rPr>
      <t xml:space="preserve"> Fall of rider </t>
    </r>
  </si>
  <si>
    <r>
      <t>2</t>
    </r>
    <r>
      <rPr>
        <b/>
        <vertAlign val="superscript"/>
        <sz val="14"/>
        <color theme="1"/>
        <rFont val="Calibri"/>
        <family val="2"/>
        <scheme val="minor"/>
      </rPr>
      <t>nd</t>
    </r>
    <r>
      <rPr>
        <b/>
        <sz val="14"/>
        <color theme="1"/>
        <rFont val="Calibri"/>
        <family val="2"/>
        <scheme val="minor"/>
      </rPr>
      <t xml:space="preserve"> Fall of rider </t>
    </r>
  </si>
  <si>
    <t>450 MPM</t>
  </si>
  <si>
    <t>Club</t>
  </si>
  <si>
    <t>Class</t>
  </si>
  <si>
    <t>[No]</t>
  </si>
  <si>
    <t>____m</t>
  </si>
  <si>
    <t>__ mins __ secs</t>
  </si>
  <si>
    <t>1 / Sec commenced</t>
  </si>
  <si>
    <t>__ secs</t>
  </si>
  <si>
    <t>Optimum Time (OT)</t>
  </si>
  <si>
    <t>0.4 / Sec commenced under OR over OT. For every second under [OT100], penalties are 1 / Sec.</t>
  </si>
  <si>
    <t>Rider</t>
  </si>
  <si>
    <t>Horse</t>
  </si>
  <si>
    <t>Senior 100cm Challenge</t>
  </si>
  <si>
    <t>__ mins __ sec</t>
  </si>
  <si>
    <t>0.4 / Sec commenced under OR over OT. For every second under [520mpm], penalties are 1 / Sec.</t>
  </si>
  <si>
    <t>Junior 100cm Challenge</t>
  </si>
  <si>
    <t>100ths</t>
  </si>
  <si>
    <t>____ m</t>
  </si>
  <si>
    <t>__ Mins __ Secs</t>
  </si>
  <si>
    <t>Time at 520mpm</t>
  </si>
  <si>
    <t>Senior 90cms Challenge</t>
  </si>
  <si>
    <t>OT 100 Time</t>
  </si>
  <si>
    <t>Junior 90cm Challenge</t>
  </si>
  <si>
    <t>Senior 80cms Challenge</t>
  </si>
  <si>
    <t>0.4 / Sec commenced under OR over OT. For every second under [OT90], penalties are 1 / Sec.</t>
  </si>
  <si>
    <t>Junior 80cm Challenge</t>
  </si>
  <si>
    <t>___ m</t>
  </si>
  <si>
    <t>OT 90 Time</t>
  </si>
  <si>
    <t xml:space="preserve">Time Calculations </t>
  </si>
  <si>
    <t>(to be calculated in this spreadsheet by entering the data)</t>
  </si>
  <si>
    <t>Round up to nearest Second if hand timing</t>
  </si>
  <si>
    <t>Speed (mpm)</t>
  </si>
  <si>
    <t>EXAMPLE</t>
  </si>
  <si>
    <t>Extra Pen Time for 100</t>
  </si>
  <si>
    <t>Optimum Times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</si>
</sst>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:ss.00"/>
    <numFmt numFmtId="165" formatCode="00"/>
    <numFmt numFmtId="166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34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20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9" fillId="0" borderId="1" xfId="0" applyFont="1" applyFill="1" applyBorder="1" applyAlignment="1">
      <alignment horizontal="left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20" fontId="9" fillId="0" borderId="1" xfId="0" applyNumberFormat="1" applyFont="1" applyBorder="1" applyAlignment="1">
      <alignment horizontal="left"/>
    </xf>
    <xf numFmtId="20" fontId="9" fillId="0" borderId="1" xfId="0" applyNumberFormat="1" applyFont="1" applyFill="1" applyBorder="1" applyAlignment="1">
      <alignment horizontal="left"/>
    </xf>
    <xf numFmtId="165" fontId="0" fillId="0" borderId="0" xfId="0" applyNumberFormat="1"/>
    <xf numFmtId="2" fontId="10" fillId="0" borderId="0" xfId="0" applyNumberFormat="1" applyFont="1"/>
    <xf numFmtId="0" fontId="0" fillId="0" borderId="0" xfId="0" applyFont="1"/>
    <xf numFmtId="0" fontId="1" fillId="0" borderId="0" xfId="0" applyFont="1"/>
    <xf numFmtId="0" fontId="11" fillId="0" borderId="0" xfId="1" applyFont="1" applyBorder="1"/>
    <xf numFmtId="165" fontId="0" fillId="0" borderId="0" xfId="0" applyNumberFormat="1" applyBorder="1"/>
    <xf numFmtId="0" fontId="0" fillId="0" borderId="0" xfId="0" applyBorder="1"/>
    <xf numFmtId="2" fontId="0" fillId="0" borderId="0" xfId="0" applyNumberFormat="1" applyBorder="1"/>
    <xf numFmtId="2" fontId="1" fillId="0" borderId="0" xfId="0" applyNumberFormat="1" applyFont="1" applyBorder="1"/>
    <xf numFmtId="165" fontId="1" fillId="0" borderId="0" xfId="0" applyNumberFormat="1" applyFont="1" applyBorder="1"/>
    <xf numFmtId="165" fontId="0" fillId="0" borderId="0" xfId="0" applyNumberFormat="1" applyFont="1"/>
    <xf numFmtId="0" fontId="0" fillId="0" borderId="0" xfId="0" applyAlignment="1">
      <alignment horizontal="right"/>
    </xf>
    <xf numFmtId="0" fontId="12" fillId="0" borderId="0" xfId="0" applyFont="1" applyAlignment="1">
      <alignment vertical="center"/>
    </xf>
    <xf numFmtId="0" fontId="13" fillId="0" borderId="0" xfId="0" applyFont="1"/>
    <xf numFmtId="0" fontId="0" fillId="0" borderId="0" xfId="0" applyAlignment="1">
      <alignment horizontal="center" wrapText="1"/>
    </xf>
    <xf numFmtId="2" fontId="0" fillId="0" borderId="0" xfId="0" applyNumberFormat="1"/>
    <xf numFmtId="0" fontId="13" fillId="0" borderId="0" xfId="0" applyFont="1" applyAlignment="1">
      <alignment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164" fontId="13" fillId="0" borderId="0" xfId="0" applyNumberFormat="1" applyFont="1"/>
    <xf numFmtId="164" fontId="13" fillId="0" borderId="0" xfId="0" applyNumberFormat="1" applyFont="1" applyAlignment="1">
      <alignment wrapText="1"/>
    </xf>
    <xf numFmtId="2" fontId="16" fillId="0" borderId="0" xfId="0" applyNumberFormat="1" applyFont="1"/>
    <xf numFmtId="0" fontId="17" fillId="0" borderId="0" xfId="0" applyFont="1"/>
    <xf numFmtId="165" fontId="14" fillId="0" borderId="0" xfId="0" applyNumberFormat="1" applyFont="1"/>
    <xf numFmtId="165" fontId="16" fillId="0" borderId="0" xfId="0" applyNumberFormat="1" applyFont="1"/>
    <xf numFmtId="0" fontId="16" fillId="0" borderId="0" xfId="0" applyFont="1"/>
    <xf numFmtId="0" fontId="14" fillId="0" borderId="0" xfId="0" applyFont="1"/>
    <xf numFmtId="0" fontId="16" fillId="0" borderId="0" xfId="1" applyFont="1"/>
    <xf numFmtId="165" fontId="17" fillId="0" borderId="0" xfId="0" applyNumberFormat="1" applyFont="1"/>
    <xf numFmtId="166" fontId="16" fillId="0" borderId="0" xfId="0" applyNumberFormat="1" applyFont="1"/>
    <xf numFmtId="0" fontId="17" fillId="0" borderId="1" xfId="0" applyFont="1" applyBorder="1"/>
    <xf numFmtId="165" fontId="17" fillId="0" borderId="1" xfId="0" applyNumberFormat="1" applyFont="1" applyBorder="1"/>
    <xf numFmtId="165" fontId="17" fillId="0" borderId="1" xfId="1" applyNumberFormat="1" applyFont="1" applyFill="1" applyBorder="1"/>
    <xf numFmtId="1" fontId="17" fillId="0" borderId="1" xfId="0" applyNumberFormat="1" applyFont="1" applyBorder="1"/>
    <xf numFmtId="0" fontId="17" fillId="0" borderId="4" xfId="0" applyFont="1" applyFill="1" applyBorder="1"/>
    <xf numFmtId="165" fontId="17" fillId="0" borderId="4" xfId="1" applyNumberFormat="1" applyFont="1" applyFill="1" applyBorder="1"/>
    <xf numFmtId="0" fontId="16" fillId="0" borderId="1" xfId="0" applyFont="1" applyBorder="1"/>
    <xf numFmtId="0" fontId="17" fillId="0" borderId="4" xfId="0" applyFont="1" applyBorder="1"/>
    <xf numFmtId="0" fontId="17" fillId="0" borderId="1" xfId="1" applyFont="1" applyFill="1" applyBorder="1"/>
    <xf numFmtId="0" fontId="17" fillId="0" borderId="1" xfId="0" applyFont="1" applyFill="1" applyBorder="1"/>
    <xf numFmtId="2" fontId="16" fillId="0" borderId="1" xfId="0" applyNumberFormat="1" applyFont="1" applyBorder="1"/>
    <xf numFmtId="165" fontId="17" fillId="0" borderId="1" xfId="0" applyNumberFormat="1" applyFont="1" applyFill="1" applyBorder="1"/>
    <xf numFmtId="0" fontId="12" fillId="0" borderId="0" xfId="0" applyFont="1"/>
    <xf numFmtId="0" fontId="12" fillId="0" borderId="0" xfId="0" applyFont="1" applyBorder="1"/>
    <xf numFmtId="0" fontId="14" fillId="0" borderId="0" xfId="0" applyFont="1" applyBorder="1"/>
    <xf numFmtId="0" fontId="17" fillId="0" borderId="3" xfId="0" applyFont="1" applyBorder="1"/>
    <xf numFmtId="165" fontId="17" fillId="0" borderId="3" xfId="1" applyNumberFormat="1" applyFont="1" applyFill="1" applyBorder="1"/>
    <xf numFmtId="1" fontId="17" fillId="0" borderId="3" xfId="0" applyNumberFormat="1" applyFont="1" applyBorder="1"/>
    <xf numFmtId="0" fontId="17" fillId="0" borderId="1" xfId="1" applyFont="1" applyBorder="1"/>
    <xf numFmtId="1" fontId="17" fillId="0" borderId="1" xfId="0" applyNumberFormat="1" applyFont="1" applyFill="1" applyBorder="1"/>
    <xf numFmtId="0" fontId="12" fillId="0" borderId="1" xfId="0" applyFont="1" applyBorder="1"/>
    <xf numFmtId="0" fontId="14" fillId="0" borderId="1" xfId="0" applyFont="1" applyBorder="1"/>
    <xf numFmtId="49" fontId="17" fillId="0" borderId="1" xfId="0" applyNumberFormat="1" applyFont="1" applyBorder="1" applyAlignment="1">
      <alignment horizontal="right"/>
    </xf>
    <xf numFmtId="165" fontId="17" fillId="0" borderId="2" xfId="0" applyNumberFormat="1" applyFont="1" applyBorder="1"/>
    <xf numFmtId="0" fontId="14" fillId="0" borderId="0" xfId="1" applyFont="1" applyBorder="1"/>
    <xf numFmtId="165" fontId="14" fillId="0" borderId="0" xfId="0" applyNumberFormat="1" applyFont="1" applyBorder="1"/>
    <xf numFmtId="2" fontId="14" fillId="0" borderId="0" xfId="0" applyNumberFormat="1" applyFont="1" applyBorder="1"/>
    <xf numFmtId="20" fontId="18" fillId="0" borderId="1" xfId="0" applyNumberFormat="1" applyFont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9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/>
    </xf>
    <xf numFmtId="20" fontId="11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166" fontId="1" fillId="0" borderId="0" xfId="0" applyNumberFormat="1" applyFont="1"/>
    <xf numFmtId="166" fontId="12" fillId="0" borderId="0" xfId="0" applyNumberFormat="1" applyFont="1"/>
    <xf numFmtId="166" fontId="16" fillId="0" borderId="1" xfId="1" applyNumberFormat="1" applyFont="1" applyBorder="1"/>
    <xf numFmtId="166" fontId="16" fillId="0" borderId="1" xfId="1" applyNumberFormat="1" applyFont="1" applyFill="1" applyBorder="1"/>
    <xf numFmtId="165" fontId="20" fillId="0" borderId="0" xfId="0" applyNumberFormat="1" applyFont="1"/>
    <xf numFmtId="0" fontId="17" fillId="4" borderId="1" xfId="0" applyFont="1" applyFill="1" applyBorder="1"/>
    <xf numFmtId="165" fontId="17" fillId="4" borderId="1" xfId="1" applyNumberFormat="1" applyFont="1" applyFill="1" applyBorder="1"/>
    <xf numFmtId="1" fontId="17" fillId="4" borderId="1" xfId="0" applyNumberFormat="1" applyFont="1" applyFill="1" applyBorder="1"/>
    <xf numFmtId="165" fontId="17" fillId="4" borderId="1" xfId="0" applyNumberFormat="1" applyFont="1" applyFill="1" applyBorder="1"/>
    <xf numFmtId="166" fontId="16" fillId="4" borderId="1" xfId="1" applyNumberFormat="1" applyFont="1" applyFill="1" applyBorder="1"/>
    <xf numFmtId="166" fontId="1" fillId="0" borderId="0" xfId="0" applyNumberFormat="1" applyFont="1" applyBorder="1"/>
    <xf numFmtId="2" fontId="12" fillId="0" borderId="0" xfId="0" applyNumberFormat="1" applyFont="1" applyBorder="1"/>
    <xf numFmtId="0" fontId="13" fillId="5" borderId="0" xfId="0" applyFont="1" applyFill="1"/>
    <xf numFmtId="164" fontId="13" fillId="5" borderId="0" xfId="0" applyNumberFormat="1" applyFont="1" applyFill="1"/>
    <xf numFmtId="164" fontId="23" fillId="0" borderId="0" xfId="0" applyNumberFormat="1" applyFont="1"/>
    <xf numFmtId="0" fontId="24" fillId="0" borderId="0" xfId="0" applyFont="1"/>
    <xf numFmtId="0" fontId="0" fillId="5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view="pageBreakPreview" zoomScale="60" zoomScaleNormal="100" workbookViewId="0">
      <selection activeCell="G4" sqref="G4:I4"/>
    </sheetView>
  </sheetViews>
  <sheetFormatPr defaultColWidth="9.140625" defaultRowHeight="26.25" x14ac:dyDescent="0.4"/>
  <cols>
    <col min="1" max="1" width="12.5703125" style="19" customWidth="1"/>
    <col min="2" max="2" width="11.140625" style="29" customWidth="1"/>
    <col min="3" max="3" width="17" style="29" customWidth="1"/>
    <col min="4" max="4" width="30.5703125" style="29" customWidth="1"/>
    <col min="5" max="5" width="27.140625" style="19" customWidth="1"/>
    <col min="6" max="6" width="17.28515625" style="17" customWidth="1"/>
    <col min="7" max="7" width="22.5703125" style="19" customWidth="1"/>
    <col min="8" max="9" width="22.5703125" style="17" customWidth="1"/>
    <col min="10" max="16" width="22.5703125" style="18" customWidth="1"/>
    <col min="17" max="17" width="15.85546875" style="18" customWidth="1"/>
    <col min="18" max="18" width="15.28515625" style="18" customWidth="1"/>
    <col min="19" max="19" width="13.140625" style="19" customWidth="1"/>
    <col min="20" max="16384" width="9.140625" style="19"/>
  </cols>
  <sheetData>
    <row r="1" spans="1:18" s="6" customFormat="1" ht="31.5" x14ac:dyDescent="0.5">
      <c r="A1" s="1" t="s">
        <v>79</v>
      </c>
      <c r="B1" s="2" t="s">
        <v>80</v>
      </c>
      <c r="C1" s="2"/>
      <c r="D1" s="3"/>
      <c r="E1" s="4" t="s">
        <v>89</v>
      </c>
      <c r="F1" s="5"/>
      <c r="H1" s="7"/>
      <c r="I1" s="7"/>
      <c r="J1" s="8"/>
      <c r="K1" s="8"/>
      <c r="L1" s="8"/>
      <c r="M1" s="8"/>
      <c r="N1" s="8"/>
      <c r="O1" s="8"/>
      <c r="P1" s="8"/>
      <c r="Q1" s="8"/>
      <c r="R1" s="8"/>
    </row>
    <row r="2" spans="1:18" s="9" customFormat="1" ht="52.5" x14ac:dyDescent="0.4">
      <c r="A2" s="9" t="s">
        <v>0</v>
      </c>
      <c r="B2" s="10"/>
      <c r="C2" s="10"/>
      <c r="D2" s="10" t="s">
        <v>1</v>
      </c>
      <c r="E2" s="11" t="s">
        <v>2</v>
      </c>
      <c r="F2" s="12" t="s">
        <v>85</v>
      </c>
      <c r="G2" s="9" t="s">
        <v>3</v>
      </c>
      <c r="H2" s="13"/>
      <c r="I2" s="13"/>
      <c r="J2" s="11"/>
      <c r="K2" s="11"/>
      <c r="L2" s="11"/>
      <c r="M2" s="11"/>
      <c r="N2" s="11"/>
      <c r="O2" s="11"/>
      <c r="P2" s="11"/>
      <c r="Q2" s="11"/>
      <c r="R2" s="11"/>
    </row>
    <row r="3" spans="1:18" ht="28.5" customHeight="1" x14ac:dyDescent="0.45">
      <c r="A3" s="14" t="s">
        <v>4</v>
      </c>
      <c r="B3" s="15"/>
      <c r="C3" s="15"/>
      <c r="D3" s="15" t="s">
        <v>5</v>
      </c>
      <c r="E3" s="16"/>
      <c r="G3" s="107" t="s">
        <v>83</v>
      </c>
      <c r="H3" s="107"/>
      <c r="I3" s="107"/>
    </row>
    <row r="4" spans="1:18" ht="85.5" customHeight="1" x14ac:dyDescent="0.45">
      <c r="A4" s="14" t="s">
        <v>6</v>
      </c>
      <c r="B4" s="20"/>
      <c r="C4" s="20"/>
      <c r="D4" s="15" t="s">
        <v>7</v>
      </c>
      <c r="E4" s="9" t="s">
        <v>81</v>
      </c>
      <c r="F4" s="12" t="s">
        <v>90</v>
      </c>
      <c r="G4" s="106" t="s">
        <v>91</v>
      </c>
      <c r="H4" s="106"/>
      <c r="I4" s="106"/>
    </row>
    <row r="5" spans="1:18" s="11" customFormat="1" ht="53.25" x14ac:dyDescent="0.45">
      <c r="A5" s="21" t="s">
        <v>8</v>
      </c>
      <c r="B5" s="22" t="s">
        <v>9</v>
      </c>
      <c r="C5" s="22" t="s">
        <v>78</v>
      </c>
      <c r="D5" s="22" t="s">
        <v>87</v>
      </c>
      <c r="E5" s="23" t="s">
        <v>88</v>
      </c>
      <c r="F5" s="11" t="s">
        <v>10</v>
      </c>
      <c r="G5" s="11" t="s">
        <v>11</v>
      </c>
      <c r="H5" s="11" t="s">
        <v>12</v>
      </c>
      <c r="I5" s="11" t="s">
        <v>13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1" t="s">
        <v>19</v>
      </c>
      <c r="P5" s="11" t="s">
        <v>20</v>
      </c>
      <c r="R5" s="19"/>
    </row>
    <row r="6" spans="1:18" x14ac:dyDescent="0.4">
      <c r="A6" s="91"/>
      <c r="B6" s="92"/>
      <c r="C6" s="96"/>
      <c r="D6" s="94"/>
      <c r="E6" s="97"/>
      <c r="F6" s="98"/>
      <c r="G6" s="28"/>
      <c r="H6" s="18"/>
      <c r="I6" s="18"/>
      <c r="P6" s="29"/>
      <c r="Q6" s="19"/>
      <c r="R6" s="19"/>
    </row>
    <row r="7" spans="1:18" x14ac:dyDescent="0.4">
      <c r="A7" s="91"/>
      <c r="B7" s="92"/>
      <c r="C7" s="96"/>
      <c r="D7" s="94"/>
      <c r="E7" s="97"/>
      <c r="F7" s="99"/>
      <c r="G7" s="31"/>
      <c r="H7" s="18"/>
      <c r="I7" s="18"/>
      <c r="P7" s="29"/>
      <c r="Q7" s="19"/>
      <c r="R7" s="19"/>
    </row>
    <row r="8" spans="1:18" x14ac:dyDescent="0.4">
      <c r="A8" s="91"/>
      <c r="B8" s="92"/>
      <c r="C8" s="96"/>
      <c r="D8" s="94"/>
      <c r="E8" s="95"/>
      <c r="F8" s="99"/>
      <c r="G8" s="31"/>
      <c r="H8" s="18"/>
      <c r="I8" s="18"/>
      <c r="P8" s="29"/>
      <c r="Q8" s="19"/>
      <c r="R8" s="19"/>
    </row>
    <row r="9" spans="1:18" x14ac:dyDescent="0.4">
      <c r="A9" s="91"/>
      <c r="B9" s="92"/>
      <c r="C9" s="96"/>
      <c r="D9" s="95"/>
      <c r="E9" s="97"/>
      <c r="F9" s="99"/>
      <c r="G9" s="31"/>
      <c r="H9" s="18"/>
      <c r="I9" s="18"/>
      <c r="P9" s="29"/>
      <c r="Q9" s="19"/>
      <c r="R9" s="19"/>
    </row>
    <row r="10" spans="1:18" x14ac:dyDescent="0.4">
      <c r="A10" s="91"/>
      <c r="B10" s="92"/>
      <c r="C10" s="96"/>
      <c r="D10" s="94"/>
      <c r="E10" s="97"/>
      <c r="F10" s="99"/>
      <c r="G10" s="31"/>
      <c r="H10" s="18"/>
      <c r="I10" s="18"/>
      <c r="P10" s="29"/>
      <c r="Q10" s="19"/>
      <c r="R10" s="19"/>
    </row>
    <row r="11" spans="1:18" x14ac:dyDescent="0.4">
      <c r="A11" s="91"/>
      <c r="B11" s="92"/>
      <c r="C11" s="96"/>
      <c r="D11" s="94"/>
      <c r="E11" s="97"/>
      <c r="F11" s="99"/>
      <c r="G11" s="31"/>
      <c r="H11" s="18"/>
      <c r="I11" s="18"/>
      <c r="P11" s="29"/>
      <c r="Q11" s="19"/>
      <c r="R11" s="19"/>
    </row>
    <row r="12" spans="1:18" x14ac:dyDescent="0.4">
      <c r="A12" s="91"/>
      <c r="B12" s="92"/>
      <c r="C12" s="96"/>
      <c r="D12" s="94"/>
      <c r="E12" s="97"/>
      <c r="F12" s="99"/>
      <c r="G12" s="31"/>
      <c r="H12" s="18"/>
      <c r="I12" s="18"/>
      <c r="P12" s="29"/>
      <c r="Q12" s="19"/>
      <c r="R12" s="19"/>
    </row>
    <row r="13" spans="1:18" x14ac:dyDescent="0.4">
      <c r="A13" s="91"/>
      <c r="B13" s="92"/>
      <c r="C13" s="96"/>
      <c r="D13" s="94"/>
      <c r="E13" s="97"/>
      <c r="F13" s="100"/>
      <c r="G13" s="17"/>
      <c r="I13" s="18"/>
      <c r="R13" s="29"/>
    </row>
    <row r="14" spans="1:18" x14ac:dyDescent="0.4">
      <c r="A14" s="91"/>
      <c r="B14" s="92"/>
      <c r="C14" s="96"/>
      <c r="D14" s="94"/>
      <c r="E14" s="97"/>
      <c r="F14" s="100"/>
      <c r="G14" s="17"/>
      <c r="I14" s="18"/>
      <c r="R14" s="29"/>
    </row>
    <row r="15" spans="1:18" x14ac:dyDescent="0.4">
      <c r="A15" s="32"/>
      <c r="B15" s="33"/>
      <c r="C15" s="33"/>
      <c r="E15" s="17"/>
      <c r="F15" s="19"/>
      <c r="G15" s="17"/>
      <c r="I15" s="18"/>
      <c r="R15" s="29"/>
    </row>
    <row r="16" spans="1:18" x14ac:dyDescent="0.4">
      <c r="A16" s="32"/>
      <c r="B16" s="33"/>
      <c r="C16" s="33"/>
      <c r="E16" s="17"/>
      <c r="F16" s="19"/>
      <c r="G16" s="17"/>
      <c r="I16" s="18"/>
      <c r="R16" s="29"/>
    </row>
    <row r="17" spans="1:18" x14ac:dyDescent="0.4">
      <c r="A17" s="32"/>
      <c r="B17" s="33"/>
      <c r="C17" s="33"/>
      <c r="E17" s="17"/>
      <c r="F17" s="19"/>
      <c r="G17" s="17"/>
      <c r="I17" s="18"/>
      <c r="R17" s="29"/>
    </row>
    <row r="18" spans="1:18" x14ac:dyDescent="0.4">
      <c r="A18" s="32"/>
      <c r="B18" s="33"/>
      <c r="C18" s="33"/>
      <c r="E18" s="17"/>
      <c r="F18" s="19"/>
      <c r="G18" s="17"/>
      <c r="I18" s="18"/>
      <c r="R18" s="29"/>
    </row>
    <row r="19" spans="1:18" x14ac:dyDescent="0.4">
      <c r="A19" s="32"/>
      <c r="B19" s="33"/>
      <c r="C19" s="33"/>
      <c r="E19" s="17"/>
      <c r="F19" s="19"/>
      <c r="G19" s="17"/>
      <c r="I19" s="18"/>
      <c r="R19" s="29"/>
    </row>
    <row r="20" spans="1:18" x14ac:dyDescent="0.4">
      <c r="A20" s="9"/>
      <c r="B20" s="10"/>
      <c r="C20" s="10"/>
    </row>
  </sheetData>
  <mergeCells count="2">
    <mergeCell ref="G3:I3"/>
    <mergeCell ref="G4:I4"/>
  </mergeCells>
  <pageMargins left="0.7" right="0.7" top="0.75" bottom="0.75" header="0.3" footer="0.3"/>
  <pageSetup paperSize="9" scale="38" orientation="landscape" verticalDpi="0" r:id="rId1"/>
  <colBreaks count="1" manualBreakCount="1">
    <brk id="9" max="1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0"/>
  <sheetViews>
    <sheetView workbookViewId="0">
      <selection activeCell="E3" sqref="E3"/>
    </sheetView>
  </sheetViews>
  <sheetFormatPr defaultColWidth="9.140625" defaultRowHeight="18.75" x14ac:dyDescent="0.3"/>
  <cols>
    <col min="1" max="1" width="13.5703125" style="47" customWidth="1"/>
    <col min="2" max="2" width="15.85546875" style="53" customWidth="1"/>
    <col min="3" max="3" width="15.5703125" style="53" customWidth="1"/>
    <col min="4" max="4" width="15" style="53" bestFit="1" customWidth="1"/>
    <col min="5" max="5" width="10.42578125" style="47" bestFit="1" customWidth="1"/>
    <col min="6" max="16384" width="9.140625" style="47"/>
  </cols>
  <sheetData>
    <row r="1" spans="1:5" x14ac:dyDescent="0.3">
      <c r="A1" s="53" t="s">
        <v>105</v>
      </c>
      <c r="C1" s="122" t="s">
        <v>106</v>
      </c>
    </row>
    <row r="3" spans="1:5" s="51" customFormat="1" ht="37.5" x14ac:dyDescent="0.3">
      <c r="A3" s="51" t="s">
        <v>21</v>
      </c>
      <c r="B3" s="54" t="s">
        <v>22</v>
      </c>
      <c r="C3" s="54" t="s">
        <v>23</v>
      </c>
      <c r="D3" s="54" t="s">
        <v>24</v>
      </c>
    </row>
    <row r="4" spans="1:5" x14ac:dyDescent="0.3">
      <c r="A4" s="120"/>
      <c r="B4" s="121">
        <v>0.42032928240740741</v>
      </c>
      <c r="C4" s="121">
        <v>0.42374016203703707</v>
      </c>
      <c r="D4" s="121">
        <f>C4-B4</f>
        <v>3.4108796296296595E-3</v>
      </c>
      <c r="E4" s="120" t="s">
        <v>25</v>
      </c>
    </row>
    <row r="5" spans="1:5" x14ac:dyDescent="0.3">
      <c r="A5" s="120"/>
      <c r="B5" s="121">
        <v>0.45778402777777777</v>
      </c>
      <c r="C5" s="121">
        <v>0.46338969907407407</v>
      </c>
      <c r="D5" s="121">
        <f>C5-B5</f>
        <v>5.6056712962962996E-3</v>
      </c>
      <c r="E5" s="120" t="s">
        <v>25</v>
      </c>
    </row>
    <row r="6" spans="1:5" x14ac:dyDescent="0.3">
      <c r="A6" s="47">
        <v>1</v>
      </c>
      <c r="D6" s="53">
        <f t="shared" ref="D6:D69" si="0">C6-B6</f>
        <v>0</v>
      </c>
    </row>
    <row r="7" spans="1:5" x14ac:dyDescent="0.3">
      <c r="A7" s="47">
        <v>2</v>
      </c>
      <c r="D7" s="53">
        <f t="shared" si="0"/>
        <v>0</v>
      </c>
    </row>
    <row r="8" spans="1:5" x14ac:dyDescent="0.3">
      <c r="A8" s="47">
        <v>3</v>
      </c>
      <c r="D8" s="53">
        <f t="shared" si="0"/>
        <v>0</v>
      </c>
    </row>
    <row r="9" spans="1:5" x14ac:dyDescent="0.3">
      <c r="A9" s="47">
        <v>4</v>
      </c>
      <c r="D9" s="53">
        <f t="shared" si="0"/>
        <v>0</v>
      </c>
    </row>
    <row r="10" spans="1:5" x14ac:dyDescent="0.3">
      <c r="A10" s="47">
        <v>5</v>
      </c>
      <c r="D10" s="53">
        <f t="shared" si="0"/>
        <v>0</v>
      </c>
    </row>
    <row r="11" spans="1:5" x14ac:dyDescent="0.3">
      <c r="A11" s="47">
        <v>6</v>
      </c>
      <c r="D11" s="53">
        <f t="shared" si="0"/>
        <v>0</v>
      </c>
    </row>
    <row r="12" spans="1:5" x14ac:dyDescent="0.3">
      <c r="A12" s="47">
        <v>7</v>
      </c>
      <c r="D12" s="53">
        <f t="shared" si="0"/>
        <v>0</v>
      </c>
    </row>
    <row r="13" spans="1:5" x14ac:dyDescent="0.3">
      <c r="A13" s="47">
        <v>8</v>
      </c>
      <c r="D13" s="53">
        <f t="shared" si="0"/>
        <v>0</v>
      </c>
    </row>
    <row r="14" spans="1:5" x14ac:dyDescent="0.3">
      <c r="A14" s="47">
        <v>9</v>
      </c>
      <c r="D14" s="53">
        <f t="shared" si="0"/>
        <v>0</v>
      </c>
    </row>
    <row r="15" spans="1:5" x14ac:dyDescent="0.3">
      <c r="A15" s="47">
        <v>10</v>
      </c>
      <c r="D15" s="53">
        <f t="shared" si="0"/>
        <v>0</v>
      </c>
    </row>
    <row r="16" spans="1:5" x14ac:dyDescent="0.3">
      <c r="A16" s="47">
        <v>11</v>
      </c>
      <c r="D16" s="53">
        <f t="shared" si="0"/>
        <v>0</v>
      </c>
    </row>
    <row r="17" spans="1:4" x14ac:dyDescent="0.3">
      <c r="A17" s="47">
        <v>12</v>
      </c>
      <c r="D17" s="53">
        <f t="shared" si="0"/>
        <v>0</v>
      </c>
    </row>
    <row r="18" spans="1:4" x14ac:dyDescent="0.3">
      <c r="A18" s="47">
        <v>13</v>
      </c>
      <c r="D18" s="53">
        <f t="shared" si="0"/>
        <v>0</v>
      </c>
    </row>
    <row r="19" spans="1:4" x14ac:dyDescent="0.3">
      <c r="A19" s="47">
        <v>14</v>
      </c>
      <c r="D19" s="53">
        <f t="shared" si="0"/>
        <v>0</v>
      </c>
    </row>
    <row r="20" spans="1:4" x14ac:dyDescent="0.3">
      <c r="A20" s="47">
        <v>15</v>
      </c>
      <c r="D20" s="53">
        <f t="shared" si="0"/>
        <v>0</v>
      </c>
    </row>
    <row r="21" spans="1:4" x14ac:dyDescent="0.3">
      <c r="A21" s="47">
        <v>16</v>
      </c>
      <c r="D21" s="53">
        <f t="shared" si="0"/>
        <v>0</v>
      </c>
    </row>
    <row r="22" spans="1:4" x14ac:dyDescent="0.3">
      <c r="A22" s="47">
        <v>17</v>
      </c>
      <c r="D22" s="53">
        <f t="shared" si="0"/>
        <v>0</v>
      </c>
    </row>
    <row r="23" spans="1:4" x14ac:dyDescent="0.3">
      <c r="A23" s="47">
        <v>18</v>
      </c>
      <c r="D23" s="53">
        <f t="shared" si="0"/>
        <v>0</v>
      </c>
    </row>
    <row r="24" spans="1:4" x14ac:dyDescent="0.3">
      <c r="A24" s="47">
        <v>19</v>
      </c>
      <c r="D24" s="53">
        <f t="shared" si="0"/>
        <v>0</v>
      </c>
    </row>
    <row r="25" spans="1:4" x14ac:dyDescent="0.3">
      <c r="A25" s="47">
        <v>20</v>
      </c>
      <c r="D25" s="53">
        <f t="shared" si="0"/>
        <v>0</v>
      </c>
    </row>
    <row r="26" spans="1:4" x14ac:dyDescent="0.3">
      <c r="A26" s="47">
        <v>21</v>
      </c>
      <c r="D26" s="53">
        <f t="shared" si="0"/>
        <v>0</v>
      </c>
    </row>
    <row r="27" spans="1:4" x14ac:dyDescent="0.3">
      <c r="A27" s="47">
        <v>22</v>
      </c>
      <c r="D27" s="53">
        <f t="shared" si="0"/>
        <v>0</v>
      </c>
    </row>
    <row r="28" spans="1:4" x14ac:dyDescent="0.3">
      <c r="A28" s="47">
        <v>23</v>
      </c>
      <c r="D28" s="53">
        <f t="shared" si="0"/>
        <v>0</v>
      </c>
    </row>
    <row r="29" spans="1:4" x14ac:dyDescent="0.3">
      <c r="A29" s="47">
        <v>24</v>
      </c>
      <c r="D29" s="53">
        <f t="shared" si="0"/>
        <v>0</v>
      </c>
    </row>
    <row r="30" spans="1:4" x14ac:dyDescent="0.3">
      <c r="A30" s="47">
        <v>25</v>
      </c>
      <c r="D30" s="53">
        <f t="shared" si="0"/>
        <v>0</v>
      </c>
    </row>
    <row r="31" spans="1:4" x14ac:dyDescent="0.3">
      <c r="A31" s="47">
        <v>26</v>
      </c>
      <c r="D31" s="53">
        <f t="shared" si="0"/>
        <v>0</v>
      </c>
    </row>
    <row r="32" spans="1:4" x14ac:dyDescent="0.3">
      <c r="A32" s="47">
        <v>27</v>
      </c>
      <c r="D32" s="53">
        <f t="shared" si="0"/>
        <v>0</v>
      </c>
    </row>
    <row r="33" spans="1:4" x14ac:dyDescent="0.3">
      <c r="A33" s="47">
        <v>28</v>
      </c>
      <c r="D33" s="53">
        <f t="shared" si="0"/>
        <v>0</v>
      </c>
    </row>
    <row r="34" spans="1:4" x14ac:dyDescent="0.3">
      <c r="A34" s="47">
        <v>29</v>
      </c>
      <c r="D34" s="53">
        <f t="shared" si="0"/>
        <v>0</v>
      </c>
    </row>
    <row r="35" spans="1:4" x14ac:dyDescent="0.3">
      <c r="A35" s="47">
        <v>30</v>
      </c>
      <c r="D35" s="53">
        <f t="shared" si="0"/>
        <v>0</v>
      </c>
    </row>
    <row r="36" spans="1:4" x14ac:dyDescent="0.3">
      <c r="A36" s="47">
        <v>31</v>
      </c>
      <c r="D36" s="53">
        <f t="shared" si="0"/>
        <v>0</v>
      </c>
    </row>
    <row r="37" spans="1:4" x14ac:dyDescent="0.3">
      <c r="A37" s="47">
        <v>32</v>
      </c>
      <c r="D37" s="53">
        <f t="shared" si="0"/>
        <v>0</v>
      </c>
    </row>
    <row r="38" spans="1:4" x14ac:dyDescent="0.3">
      <c r="A38" s="47">
        <v>33</v>
      </c>
      <c r="D38" s="53">
        <f t="shared" si="0"/>
        <v>0</v>
      </c>
    </row>
    <row r="39" spans="1:4" x14ac:dyDescent="0.3">
      <c r="A39" s="47">
        <v>34</v>
      </c>
      <c r="D39" s="53">
        <f t="shared" si="0"/>
        <v>0</v>
      </c>
    </row>
    <row r="40" spans="1:4" x14ac:dyDescent="0.3">
      <c r="A40" s="47">
        <v>35</v>
      </c>
      <c r="D40" s="53">
        <f t="shared" si="0"/>
        <v>0</v>
      </c>
    </row>
    <row r="41" spans="1:4" x14ac:dyDescent="0.3">
      <c r="A41" s="47">
        <v>36</v>
      </c>
      <c r="D41" s="53">
        <f t="shared" si="0"/>
        <v>0</v>
      </c>
    </row>
    <row r="42" spans="1:4" x14ac:dyDescent="0.3">
      <c r="A42" s="47">
        <v>37</v>
      </c>
      <c r="D42" s="53">
        <f t="shared" si="0"/>
        <v>0</v>
      </c>
    </row>
    <row r="43" spans="1:4" x14ac:dyDescent="0.3">
      <c r="A43" s="47">
        <v>38</v>
      </c>
      <c r="D43" s="53">
        <f t="shared" si="0"/>
        <v>0</v>
      </c>
    </row>
    <row r="44" spans="1:4" x14ac:dyDescent="0.3">
      <c r="A44" s="47">
        <v>39</v>
      </c>
      <c r="D44" s="53">
        <f t="shared" si="0"/>
        <v>0</v>
      </c>
    </row>
    <row r="45" spans="1:4" x14ac:dyDescent="0.3">
      <c r="A45" s="47">
        <v>40</v>
      </c>
      <c r="D45" s="53">
        <f t="shared" si="0"/>
        <v>0</v>
      </c>
    </row>
    <row r="46" spans="1:4" x14ac:dyDescent="0.3">
      <c r="A46" s="47">
        <v>41</v>
      </c>
      <c r="D46" s="53">
        <f t="shared" si="0"/>
        <v>0</v>
      </c>
    </row>
    <row r="47" spans="1:4" x14ac:dyDescent="0.3">
      <c r="A47" s="47">
        <v>42</v>
      </c>
      <c r="D47" s="53">
        <f t="shared" si="0"/>
        <v>0</v>
      </c>
    </row>
    <row r="48" spans="1:4" x14ac:dyDescent="0.3">
      <c r="A48" s="47">
        <v>43</v>
      </c>
      <c r="D48" s="53">
        <f t="shared" si="0"/>
        <v>0</v>
      </c>
    </row>
    <row r="49" spans="1:4" x14ac:dyDescent="0.3">
      <c r="A49" s="47">
        <v>44</v>
      </c>
      <c r="D49" s="53">
        <f t="shared" si="0"/>
        <v>0</v>
      </c>
    </row>
    <row r="50" spans="1:4" x14ac:dyDescent="0.3">
      <c r="A50" s="47">
        <v>45</v>
      </c>
      <c r="D50" s="53">
        <f t="shared" si="0"/>
        <v>0</v>
      </c>
    </row>
    <row r="51" spans="1:4" x14ac:dyDescent="0.3">
      <c r="A51" s="47">
        <v>46</v>
      </c>
      <c r="D51" s="53">
        <f t="shared" si="0"/>
        <v>0</v>
      </c>
    </row>
    <row r="52" spans="1:4" x14ac:dyDescent="0.3">
      <c r="A52" s="47">
        <v>47</v>
      </c>
      <c r="D52" s="53">
        <f t="shared" si="0"/>
        <v>0</v>
      </c>
    </row>
    <row r="53" spans="1:4" x14ac:dyDescent="0.3">
      <c r="A53" s="47">
        <v>48</v>
      </c>
      <c r="D53" s="53">
        <f t="shared" si="0"/>
        <v>0</v>
      </c>
    </row>
    <row r="54" spans="1:4" x14ac:dyDescent="0.3">
      <c r="A54" s="47">
        <v>49</v>
      </c>
      <c r="D54" s="53">
        <f t="shared" si="0"/>
        <v>0</v>
      </c>
    </row>
    <row r="55" spans="1:4" x14ac:dyDescent="0.3">
      <c r="A55" s="47">
        <v>50</v>
      </c>
      <c r="D55" s="53">
        <f t="shared" si="0"/>
        <v>0</v>
      </c>
    </row>
    <row r="56" spans="1:4" x14ac:dyDescent="0.3">
      <c r="A56" s="47">
        <v>51</v>
      </c>
      <c r="D56" s="53">
        <f t="shared" si="0"/>
        <v>0</v>
      </c>
    </row>
    <row r="57" spans="1:4" x14ac:dyDescent="0.3">
      <c r="A57" s="47">
        <v>52</v>
      </c>
      <c r="D57" s="53">
        <f t="shared" si="0"/>
        <v>0</v>
      </c>
    </row>
    <row r="58" spans="1:4" x14ac:dyDescent="0.3">
      <c r="A58" s="47">
        <v>53</v>
      </c>
      <c r="D58" s="53">
        <f t="shared" si="0"/>
        <v>0</v>
      </c>
    </row>
    <row r="59" spans="1:4" x14ac:dyDescent="0.3">
      <c r="A59" s="47">
        <v>54</v>
      </c>
      <c r="D59" s="53">
        <f t="shared" si="0"/>
        <v>0</v>
      </c>
    </row>
    <row r="60" spans="1:4" x14ac:dyDescent="0.3">
      <c r="A60" s="47">
        <v>55</v>
      </c>
      <c r="D60" s="53">
        <f t="shared" si="0"/>
        <v>0</v>
      </c>
    </row>
    <row r="61" spans="1:4" x14ac:dyDescent="0.3">
      <c r="A61" s="47">
        <v>56</v>
      </c>
      <c r="D61" s="53">
        <f t="shared" si="0"/>
        <v>0</v>
      </c>
    </row>
    <row r="62" spans="1:4" x14ac:dyDescent="0.3">
      <c r="A62" s="47">
        <v>57</v>
      </c>
      <c r="D62" s="53">
        <f t="shared" si="0"/>
        <v>0</v>
      </c>
    </row>
    <row r="63" spans="1:4" x14ac:dyDescent="0.3">
      <c r="A63" s="47">
        <v>58</v>
      </c>
      <c r="D63" s="53">
        <f t="shared" si="0"/>
        <v>0</v>
      </c>
    </row>
    <row r="64" spans="1:4" x14ac:dyDescent="0.3">
      <c r="A64" s="47">
        <v>59</v>
      </c>
      <c r="D64" s="53">
        <f t="shared" si="0"/>
        <v>0</v>
      </c>
    </row>
    <row r="65" spans="1:4" x14ac:dyDescent="0.3">
      <c r="A65" s="47">
        <v>60</v>
      </c>
      <c r="D65" s="53">
        <f t="shared" si="0"/>
        <v>0</v>
      </c>
    </row>
    <row r="66" spans="1:4" x14ac:dyDescent="0.3">
      <c r="A66" s="47">
        <v>61</v>
      </c>
      <c r="D66" s="53">
        <f t="shared" si="0"/>
        <v>0</v>
      </c>
    </row>
    <row r="67" spans="1:4" x14ac:dyDescent="0.3">
      <c r="A67" s="47">
        <v>62</v>
      </c>
      <c r="D67" s="53">
        <f t="shared" si="0"/>
        <v>0</v>
      </c>
    </row>
    <row r="68" spans="1:4" x14ac:dyDescent="0.3">
      <c r="A68" s="47">
        <v>63</v>
      </c>
      <c r="D68" s="53">
        <f t="shared" si="0"/>
        <v>0</v>
      </c>
    </row>
    <row r="69" spans="1:4" x14ac:dyDescent="0.3">
      <c r="A69" s="47">
        <v>64</v>
      </c>
      <c r="D69" s="53">
        <f t="shared" si="0"/>
        <v>0</v>
      </c>
    </row>
    <row r="70" spans="1:4" x14ac:dyDescent="0.3">
      <c r="A70" s="47">
        <v>65</v>
      </c>
      <c r="D70" s="53">
        <f t="shared" ref="D70:D133" si="1">C70-B70</f>
        <v>0</v>
      </c>
    </row>
    <row r="71" spans="1:4" x14ac:dyDescent="0.3">
      <c r="A71" s="47">
        <v>66</v>
      </c>
      <c r="D71" s="53">
        <f t="shared" si="1"/>
        <v>0</v>
      </c>
    </row>
    <row r="72" spans="1:4" x14ac:dyDescent="0.3">
      <c r="A72" s="47">
        <v>67</v>
      </c>
      <c r="D72" s="53">
        <f t="shared" si="1"/>
        <v>0</v>
      </c>
    </row>
    <row r="73" spans="1:4" x14ac:dyDescent="0.3">
      <c r="A73" s="47">
        <v>68</v>
      </c>
      <c r="D73" s="53">
        <f t="shared" si="1"/>
        <v>0</v>
      </c>
    </row>
    <row r="74" spans="1:4" x14ac:dyDescent="0.3">
      <c r="A74" s="47">
        <v>69</v>
      </c>
      <c r="D74" s="53">
        <f t="shared" si="1"/>
        <v>0</v>
      </c>
    </row>
    <row r="75" spans="1:4" x14ac:dyDescent="0.3">
      <c r="A75" s="47">
        <v>70</v>
      </c>
      <c r="D75" s="53">
        <f t="shared" si="1"/>
        <v>0</v>
      </c>
    </row>
    <row r="76" spans="1:4" x14ac:dyDescent="0.3">
      <c r="A76" s="47">
        <v>71</v>
      </c>
      <c r="D76" s="53">
        <f t="shared" si="1"/>
        <v>0</v>
      </c>
    </row>
    <row r="77" spans="1:4" x14ac:dyDescent="0.3">
      <c r="A77" s="47">
        <v>72</v>
      </c>
      <c r="D77" s="53">
        <f t="shared" si="1"/>
        <v>0</v>
      </c>
    </row>
    <row r="78" spans="1:4" x14ac:dyDescent="0.3">
      <c r="A78" s="47">
        <v>73</v>
      </c>
      <c r="D78" s="53">
        <f t="shared" si="1"/>
        <v>0</v>
      </c>
    </row>
    <row r="79" spans="1:4" x14ac:dyDescent="0.3">
      <c r="A79" s="47">
        <v>74</v>
      </c>
      <c r="D79" s="53">
        <f t="shared" si="1"/>
        <v>0</v>
      </c>
    </row>
    <row r="80" spans="1:4" x14ac:dyDescent="0.3">
      <c r="A80" s="47">
        <v>75</v>
      </c>
      <c r="D80" s="53">
        <f t="shared" si="1"/>
        <v>0</v>
      </c>
    </row>
    <row r="81" spans="1:4" x14ac:dyDescent="0.3">
      <c r="A81" s="47">
        <v>76</v>
      </c>
      <c r="D81" s="53">
        <f t="shared" si="1"/>
        <v>0</v>
      </c>
    </row>
    <row r="82" spans="1:4" x14ac:dyDescent="0.3">
      <c r="A82" s="47">
        <v>77</v>
      </c>
      <c r="D82" s="53">
        <f t="shared" si="1"/>
        <v>0</v>
      </c>
    </row>
    <row r="83" spans="1:4" x14ac:dyDescent="0.3">
      <c r="A83" s="47">
        <v>78</v>
      </c>
      <c r="D83" s="53">
        <f t="shared" si="1"/>
        <v>0</v>
      </c>
    </row>
    <row r="84" spans="1:4" x14ac:dyDescent="0.3">
      <c r="A84" s="47">
        <v>79</v>
      </c>
      <c r="D84" s="53">
        <f t="shared" si="1"/>
        <v>0</v>
      </c>
    </row>
    <row r="85" spans="1:4" x14ac:dyDescent="0.3">
      <c r="A85" s="47">
        <v>80</v>
      </c>
      <c r="D85" s="53">
        <f t="shared" si="1"/>
        <v>0</v>
      </c>
    </row>
    <row r="86" spans="1:4" x14ac:dyDescent="0.3">
      <c r="A86" s="47">
        <v>81</v>
      </c>
      <c r="D86" s="53">
        <f t="shared" si="1"/>
        <v>0</v>
      </c>
    </row>
    <row r="87" spans="1:4" x14ac:dyDescent="0.3">
      <c r="A87" s="47">
        <v>82</v>
      </c>
      <c r="D87" s="53">
        <f t="shared" si="1"/>
        <v>0</v>
      </c>
    </row>
    <row r="88" spans="1:4" x14ac:dyDescent="0.3">
      <c r="A88" s="47">
        <v>83</v>
      </c>
      <c r="D88" s="53">
        <f t="shared" si="1"/>
        <v>0</v>
      </c>
    </row>
    <row r="89" spans="1:4" x14ac:dyDescent="0.3">
      <c r="A89" s="47">
        <v>84</v>
      </c>
      <c r="D89" s="53">
        <f t="shared" si="1"/>
        <v>0</v>
      </c>
    </row>
    <row r="90" spans="1:4" x14ac:dyDescent="0.3">
      <c r="A90" s="47">
        <v>85</v>
      </c>
      <c r="D90" s="53">
        <f t="shared" si="1"/>
        <v>0</v>
      </c>
    </row>
    <row r="91" spans="1:4" x14ac:dyDescent="0.3">
      <c r="A91" s="47">
        <v>86</v>
      </c>
      <c r="D91" s="53">
        <f t="shared" si="1"/>
        <v>0</v>
      </c>
    </row>
    <row r="92" spans="1:4" x14ac:dyDescent="0.3">
      <c r="A92" s="47">
        <v>87</v>
      </c>
      <c r="D92" s="53">
        <f t="shared" si="1"/>
        <v>0</v>
      </c>
    </row>
    <row r="93" spans="1:4" x14ac:dyDescent="0.3">
      <c r="A93" s="47">
        <v>88</v>
      </c>
      <c r="D93" s="53">
        <f t="shared" si="1"/>
        <v>0</v>
      </c>
    </row>
    <row r="94" spans="1:4" x14ac:dyDescent="0.3">
      <c r="A94" s="47">
        <v>89</v>
      </c>
      <c r="D94" s="53">
        <f t="shared" si="1"/>
        <v>0</v>
      </c>
    </row>
    <row r="95" spans="1:4" x14ac:dyDescent="0.3">
      <c r="A95" s="47">
        <v>90</v>
      </c>
      <c r="D95" s="53">
        <f t="shared" si="1"/>
        <v>0</v>
      </c>
    </row>
    <row r="96" spans="1:4" x14ac:dyDescent="0.3">
      <c r="A96" s="47">
        <v>91</v>
      </c>
      <c r="D96" s="53">
        <f t="shared" si="1"/>
        <v>0</v>
      </c>
    </row>
    <row r="97" spans="1:4" x14ac:dyDescent="0.3">
      <c r="A97" s="47">
        <v>92</v>
      </c>
      <c r="D97" s="53">
        <f t="shared" si="1"/>
        <v>0</v>
      </c>
    </row>
    <row r="98" spans="1:4" x14ac:dyDescent="0.3">
      <c r="A98" s="47">
        <v>93</v>
      </c>
      <c r="D98" s="53">
        <f t="shared" si="1"/>
        <v>0</v>
      </c>
    </row>
    <row r="99" spans="1:4" x14ac:dyDescent="0.3">
      <c r="A99" s="47">
        <v>94</v>
      </c>
      <c r="D99" s="53">
        <f t="shared" si="1"/>
        <v>0</v>
      </c>
    </row>
    <row r="100" spans="1:4" x14ac:dyDescent="0.3">
      <c r="A100" s="47">
        <v>95</v>
      </c>
      <c r="D100" s="53">
        <f t="shared" si="1"/>
        <v>0</v>
      </c>
    </row>
    <row r="101" spans="1:4" x14ac:dyDescent="0.3">
      <c r="A101" s="47">
        <v>96</v>
      </c>
      <c r="D101" s="53">
        <f t="shared" si="1"/>
        <v>0</v>
      </c>
    </row>
    <row r="102" spans="1:4" x14ac:dyDescent="0.3">
      <c r="A102" s="47">
        <v>97</v>
      </c>
      <c r="D102" s="53">
        <f t="shared" si="1"/>
        <v>0</v>
      </c>
    </row>
    <row r="103" spans="1:4" x14ac:dyDescent="0.3">
      <c r="A103" s="47">
        <v>98</v>
      </c>
      <c r="D103" s="53">
        <f t="shared" si="1"/>
        <v>0</v>
      </c>
    </row>
    <row r="104" spans="1:4" x14ac:dyDescent="0.3">
      <c r="A104" s="47">
        <v>99</v>
      </c>
      <c r="D104" s="53">
        <f t="shared" si="1"/>
        <v>0</v>
      </c>
    </row>
    <row r="105" spans="1:4" x14ac:dyDescent="0.3">
      <c r="A105" s="47">
        <v>100</v>
      </c>
      <c r="D105" s="53">
        <f t="shared" si="1"/>
        <v>0</v>
      </c>
    </row>
    <row r="106" spans="1:4" x14ac:dyDescent="0.3">
      <c r="A106" s="47">
        <v>101</v>
      </c>
      <c r="D106" s="53">
        <f t="shared" si="1"/>
        <v>0</v>
      </c>
    </row>
    <row r="107" spans="1:4" x14ac:dyDescent="0.3">
      <c r="A107" s="47">
        <v>102</v>
      </c>
      <c r="D107" s="53">
        <f t="shared" si="1"/>
        <v>0</v>
      </c>
    </row>
    <row r="108" spans="1:4" x14ac:dyDescent="0.3">
      <c r="A108" s="47">
        <v>103</v>
      </c>
      <c r="D108" s="53">
        <f t="shared" si="1"/>
        <v>0</v>
      </c>
    </row>
    <row r="109" spans="1:4" x14ac:dyDescent="0.3">
      <c r="A109" s="47">
        <v>104</v>
      </c>
      <c r="D109" s="53">
        <f t="shared" si="1"/>
        <v>0</v>
      </c>
    </row>
    <row r="110" spans="1:4" x14ac:dyDescent="0.3">
      <c r="A110" s="47">
        <v>105</v>
      </c>
      <c r="D110" s="53">
        <f t="shared" si="1"/>
        <v>0</v>
      </c>
    </row>
    <row r="111" spans="1:4" x14ac:dyDescent="0.3">
      <c r="A111" s="47">
        <v>106</v>
      </c>
      <c r="D111" s="53">
        <f t="shared" si="1"/>
        <v>0</v>
      </c>
    </row>
    <row r="112" spans="1:4" x14ac:dyDescent="0.3">
      <c r="A112" s="47">
        <v>107</v>
      </c>
      <c r="D112" s="53">
        <f t="shared" si="1"/>
        <v>0</v>
      </c>
    </row>
    <row r="113" spans="1:4" x14ac:dyDescent="0.3">
      <c r="A113" s="47">
        <v>108</v>
      </c>
      <c r="D113" s="53">
        <f t="shared" si="1"/>
        <v>0</v>
      </c>
    </row>
    <row r="114" spans="1:4" x14ac:dyDescent="0.3">
      <c r="A114" s="47">
        <v>109</v>
      </c>
      <c r="D114" s="53">
        <f t="shared" si="1"/>
        <v>0</v>
      </c>
    </row>
    <row r="115" spans="1:4" x14ac:dyDescent="0.3">
      <c r="A115" s="47">
        <v>110</v>
      </c>
      <c r="D115" s="53">
        <f t="shared" si="1"/>
        <v>0</v>
      </c>
    </row>
    <row r="116" spans="1:4" x14ac:dyDescent="0.3">
      <c r="A116" s="47">
        <v>111</v>
      </c>
      <c r="D116" s="53">
        <f t="shared" si="1"/>
        <v>0</v>
      </c>
    </row>
    <row r="117" spans="1:4" x14ac:dyDescent="0.3">
      <c r="A117" s="47">
        <v>112</v>
      </c>
      <c r="D117" s="53">
        <f t="shared" si="1"/>
        <v>0</v>
      </c>
    </row>
    <row r="118" spans="1:4" x14ac:dyDescent="0.3">
      <c r="A118" s="47">
        <v>113</v>
      </c>
      <c r="D118" s="53">
        <f t="shared" si="1"/>
        <v>0</v>
      </c>
    </row>
    <row r="119" spans="1:4" x14ac:dyDescent="0.3">
      <c r="A119" s="47">
        <v>114</v>
      </c>
      <c r="D119" s="53">
        <f t="shared" si="1"/>
        <v>0</v>
      </c>
    </row>
    <row r="120" spans="1:4" x14ac:dyDescent="0.3">
      <c r="A120" s="47">
        <v>115</v>
      </c>
      <c r="D120" s="53">
        <f t="shared" si="1"/>
        <v>0</v>
      </c>
    </row>
    <row r="121" spans="1:4" x14ac:dyDescent="0.3">
      <c r="A121" s="47">
        <v>116</v>
      </c>
      <c r="D121" s="53">
        <f t="shared" si="1"/>
        <v>0</v>
      </c>
    </row>
    <row r="122" spans="1:4" x14ac:dyDescent="0.3">
      <c r="A122" s="47">
        <v>117</v>
      </c>
      <c r="D122" s="53">
        <f t="shared" si="1"/>
        <v>0</v>
      </c>
    </row>
    <row r="123" spans="1:4" x14ac:dyDescent="0.3">
      <c r="A123" s="47">
        <v>118</v>
      </c>
      <c r="D123" s="53">
        <f t="shared" si="1"/>
        <v>0</v>
      </c>
    </row>
    <row r="124" spans="1:4" x14ac:dyDescent="0.3">
      <c r="A124" s="47">
        <v>119</v>
      </c>
      <c r="D124" s="53">
        <f t="shared" si="1"/>
        <v>0</v>
      </c>
    </row>
    <row r="125" spans="1:4" x14ac:dyDescent="0.3">
      <c r="A125" s="47">
        <v>120</v>
      </c>
      <c r="D125" s="53">
        <f t="shared" si="1"/>
        <v>0</v>
      </c>
    </row>
    <row r="126" spans="1:4" x14ac:dyDescent="0.3">
      <c r="A126" s="47">
        <v>121</v>
      </c>
      <c r="D126" s="53">
        <f t="shared" si="1"/>
        <v>0</v>
      </c>
    </row>
    <row r="127" spans="1:4" x14ac:dyDescent="0.3">
      <c r="A127" s="47">
        <v>122</v>
      </c>
      <c r="D127" s="53">
        <f t="shared" si="1"/>
        <v>0</v>
      </c>
    </row>
    <row r="128" spans="1:4" x14ac:dyDescent="0.3">
      <c r="A128" s="47">
        <v>123</v>
      </c>
      <c r="D128" s="53">
        <f t="shared" si="1"/>
        <v>0</v>
      </c>
    </row>
    <row r="129" spans="1:4" x14ac:dyDescent="0.3">
      <c r="A129" s="47">
        <v>124</v>
      </c>
      <c r="D129" s="53">
        <f t="shared" si="1"/>
        <v>0</v>
      </c>
    </row>
    <row r="130" spans="1:4" x14ac:dyDescent="0.3">
      <c r="A130" s="47">
        <v>125</v>
      </c>
      <c r="D130" s="53">
        <f t="shared" si="1"/>
        <v>0</v>
      </c>
    </row>
    <row r="131" spans="1:4" x14ac:dyDescent="0.3">
      <c r="A131" s="47">
        <v>126</v>
      </c>
      <c r="D131" s="53">
        <f t="shared" si="1"/>
        <v>0</v>
      </c>
    </row>
    <row r="132" spans="1:4" x14ac:dyDescent="0.3">
      <c r="A132" s="47">
        <v>127</v>
      </c>
      <c r="D132" s="53">
        <f t="shared" si="1"/>
        <v>0</v>
      </c>
    </row>
    <row r="133" spans="1:4" x14ac:dyDescent="0.3">
      <c r="A133" s="47">
        <v>128</v>
      </c>
      <c r="D133" s="53">
        <f t="shared" si="1"/>
        <v>0</v>
      </c>
    </row>
    <row r="134" spans="1:4" x14ac:dyDescent="0.3">
      <c r="A134" s="47">
        <v>129</v>
      </c>
      <c r="D134" s="53">
        <f t="shared" ref="D134:D197" si="2">C134-B134</f>
        <v>0</v>
      </c>
    </row>
    <row r="135" spans="1:4" x14ac:dyDescent="0.3">
      <c r="A135" s="47">
        <v>130</v>
      </c>
      <c r="D135" s="53">
        <f t="shared" si="2"/>
        <v>0</v>
      </c>
    </row>
    <row r="136" spans="1:4" x14ac:dyDescent="0.3">
      <c r="A136" s="47">
        <v>131</v>
      </c>
      <c r="D136" s="53">
        <f t="shared" si="2"/>
        <v>0</v>
      </c>
    </row>
    <row r="137" spans="1:4" x14ac:dyDescent="0.3">
      <c r="A137" s="47">
        <v>132</v>
      </c>
      <c r="D137" s="53">
        <f t="shared" si="2"/>
        <v>0</v>
      </c>
    </row>
    <row r="138" spans="1:4" x14ac:dyDescent="0.3">
      <c r="A138" s="47">
        <v>133</v>
      </c>
      <c r="D138" s="53">
        <f t="shared" si="2"/>
        <v>0</v>
      </c>
    </row>
    <row r="139" spans="1:4" x14ac:dyDescent="0.3">
      <c r="A139" s="47">
        <v>134</v>
      </c>
      <c r="D139" s="53">
        <f t="shared" si="2"/>
        <v>0</v>
      </c>
    </row>
    <row r="140" spans="1:4" x14ac:dyDescent="0.3">
      <c r="A140" s="47">
        <v>135</v>
      </c>
      <c r="D140" s="53">
        <f t="shared" si="2"/>
        <v>0</v>
      </c>
    </row>
    <row r="141" spans="1:4" x14ac:dyDescent="0.3">
      <c r="A141" s="47">
        <v>136</v>
      </c>
      <c r="D141" s="53">
        <f t="shared" si="2"/>
        <v>0</v>
      </c>
    </row>
    <row r="142" spans="1:4" x14ac:dyDescent="0.3">
      <c r="A142" s="47">
        <v>137</v>
      </c>
      <c r="D142" s="53">
        <f t="shared" si="2"/>
        <v>0</v>
      </c>
    </row>
    <row r="143" spans="1:4" x14ac:dyDescent="0.3">
      <c r="A143" s="47">
        <v>138</v>
      </c>
      <c r="D143" s="53">
        <f t="shared" si="2"/>
        <v>0</v>
      </c>
    </row>
    <row r="144" spans="1:4" x14ac:dyDescent="0.3">
      <c r="A144" s="47">
        <v>139</v>
      </c>
      <c r="D144" s="53">
        <f t="shared" si="2"/>
        <v>0</v>
      </c>
    </row>
    <row r="145" spans="1:4" x14ac:dyDescent="0.3">
      <c r="A145" s="47">
        <v>140</v>
      </c>
      <c r="D145" s="53">
        <f t="shared" si="2"/>
        <v>0</v>
      </c>
    </row>
    <row r="146" spans="1:4" x14ac:dyDescent="0.3">
      <c r="A146" s="47">
        <v>141</v>
      </c>
      <c r="D146" s="53">
        <f t="shared" si="2"/>
        <v>0</v>
      </c>
    </row>
    <row r="147" spans="1:4" x14ac:dyDescent="0.3">
      <c r="A147" s="47">
        <v>142</v>
      </c>
      <c r="D147" s="53">
        <f t="shared" si="2"/>
        <v>0</v>
      </c>
    </row>
    <row r="148" spans="1:4" x14ac:dyDescent="0.3">
      <c r="A148" s="47">
        <v>143</v>
      </c>
      <c r="D148" s="53">
        <f t="shared" si="2"/>
        <v>0</v>
      </c>
    </row>
    <row r="149" spans="1:4" x14ac:dyDescent="0.3">
      <c r="A149" s="47">
        <v>144</v>
      </c>
      <c r="D149" s="53">
        <f t="shared" si="2"/>
        <v>0</v>
      </c>
    </row>
    <row r="150" spans="1:4" x14ac:dyDescent="0.3">
      <c r="A150" s="47">
        <v>145</v>
      </c>
      <c r="D150" s="53">
        <f t="shared" si="2"/>
        <v>0</v>
      </c>
    </row>
    <row r="151" spans="1:4" x14ac:dyDescent="0.3">
      <c r="A151" s="47">
        <v>146</v>
      </c>
      <c r="D151" s="53">
        <f t="shared" si="2"/>
        <v>0</v>
      </c>
    </row>
    <row r="152" spans="1:4" x14ac:dyDescent="0.3">
      <c r="A152" s="47">
        <v>147</v>
      </c>
      <c r="D152" s="53">
        <f t="shared" si="2"/>
        <v>0</v>
      </c>
    </row>
    <row r="153" spans="1:4" x14ac:dyDescent="0.3">
      <c r="A153" s="47">
        <v>148</v>
      </c>
      <c r="D153" s="53">
        <f t="shared" si="2"/>
        <v>0</v>
      </c>
    </row>
    <row r="154" spans="1:4" x14ac:dyDescent="0.3">
      <c r="A154" s="47">
        <v>149</v>
      </c>
      <c r="D154" s="53">
        <f t="shared" si="2"/>
        <v>0</v>
      </c>
    </row>
    <row r="155" spans="1:4" x14ac:dyDescent="0.3">
      <c r="A155" s="47">
        <v>150</v>
      </c>
      <c r="D155" s="53">
        <f t="shared" si="2"/>
        <v>0</v>
      </c>
    </row>
    <row r="156" spans="1:4" x14ac:dyDescent="0.3">
      <c r="A156" s="47">
        <v>151</v>
      </c>
      <c r="D156" s="53">
        <f t="shared" si="2"/>
        <v>0</v>
      </c>
    </row>
    <row r="157" spans="1:4" x14ac:dyDescent="0.3">
      <c r="A157" s="47">
        <v>152</v>
      </c>
      <c r="D157" s="53">
        <f t="shared" si="2"/>
        <v>0</v>
      </c>
    </row>
    <row r="158" spans="1:4" x14ac:dyDescent="0.3">
      <c r="A158" s="47">
        <v>153</v>
      </c>
      <c r="D158" s="53">
        <f t="shared" si="2"/>
        <v>0</v>
      </c>
    </row>
    <row r="159" spans="1:4" x14ac:dyDescent="0.3">
      <c r="A159" s="47">
        <v>154</v>
      </c>
      <c r="D159" s="53">
        <f t="shared" si="2"/>
        <v>0</v>
      </c>
    </row>
    <row r="160" spans="1:4" x14ac:dyDescent="0.3">
      <c r="A160" s="47">
        <v>155</v>
      </c>
      <c r="D160" s="53">
        <f t="shared" si="2"/>
        <v>0</v>
      </c>
    </row>
    <row r="161" spans="1:4" x14ac:dyDescent="0.3">
      <c r="A161" s="47">
        <v>156</v>
      </c>
      <c r="D161" s="53">
        <f t="shared" si="2"/>
        <v>0</v>
      </c>
    </row>
    <row r="162" spans="1:4" x14ac:dyDescent="0.3">
      <c r="A162" s="47">
        <v>157</v>
      </c>
      <c r="D162" s="53">
        <f t="shared" si="2"/>
        <v>0</v>
      </c>
    </row>
    <row r="163" spans="1:4" x14ac:dyDescent="0.3">
      <c r="A163" s="47">
        <v>158</v>
      </c>
      <c r="D163" s="53">
        <f t="shared" si="2"/>
        <v>0</v>
      </c>
    </row>
    <row r="164" spans="1:4" x14ac:dyDescent="0.3">
      <c r="A164" s="47">
        <v>159</v>
      </c>
      <c r="D164" s="53">
        <f t="shared" si="2"/>
        <v>0</v>
      </c>
    </row>
    <row r="165" spans="1:4" x14ac:dyDescent="0.3">
      <c r="A165" s="47">
        <v>160</v>
      </c>
      <c r="D165" s="53">
        <f t="shared" si="2"/>
        <v>0</v>
      </c>
    </row>
    <row r="166" spans="1:4" x14ac:dyDescent="0.3">
      <c r="A166" s="47">
        <v>161</v>
      </c>
      <c r="D166" s="53">
        <f t="shared" si="2"/>
        <v>0</v>
      </c>
    </row>
    <row r="167" spans="1:4" x14ac:dyDescent="0.3">
      <c r="A167" s="47">
        <v>162</v>
      </c>
      <c r="D167" s="53">
        <f t="shared" si="2"/>
        <v>0</v>
      </c>
    </row>
    <row r="168" spans="1:4" x14ac:dyDescent="0.3">
      <c r="A168" s="47">
        <v>163</v>
      </c>
      <c r="D168" s="53">
        <f t="shared" si="2"/>
        <v>0</v>
      </c>
    </row>
    <row r="169" spans="1:4" x14ac:dyDescent="0.3">
      <c r="A169" s="47">
        <v>164</v>
      </c>
      <c r="D169" s="53">
        <f t="shared" si="2"/>
        <v>0</v>
      </c>
    </row>
    <row r="170" spans="1:4" x14ac:dyDescent="0.3">
      <c r="A170" s="47">
        <v>165</v>
      </c>
      <c r="D170" s="53">
        <f t="shared" si="2"/>
        <v>0</v>
      </c>
    </row>
    <row r="171" spans="1:4" x14ac:dyDescent="0.3">
      <c r="A171" s="47">
        <v>166</v>
      </c>
      <c r="D171" s="53">
        <f t="shared" si="2"/>
        <v>0</v>
      </c>
    </row>
    <row r="172" spans="1:4" x14ac:dyDescent="0.3">
      <c r="A172" s="47">
        <v>167</v>
      </c>
      <c r="D172" s="53">
        <f t="shared" si="2"/>
        <v>0</v>
      </c>
    </row>
    <row r="173" spans="1:4" x14ac:dyDescent="0.3">
      <c r="A173" s="47">
        <v>168</v>
      </c>
      <c r="D173" s="53">
        <f t="shared" si="2"/>
        <v>0</v>
      </c>
    </row>
    <row r="174" spans="1:4" x14ac:dyDescent="0.3">
      <c r="A174" s="47">
        <v>169</v>
      </c>
      <c r="D174" s="53">
        <f t="shared" si="2"/>
        <v>0</v>
      </c>
    </row>
    <row r="175" spans="1:4" x14ac:dyDescent="0.3">
      <c r="A175" s="47">
        <v>170</v>
      </c>
      <c r="D175" s="53">
        <f t="shared" si="2"/>
        <v>0</v>
      </c>
    </row>
    <row r="176" spans="1:4" x14ac:dyDescent="0.3">
      <c r="A176" s="47">
        <v>171</v>
      </c>
      <c r="D176" s="53">
        <f t="shared" si="2"/>
        <v>0</v>
      </c>
    </row>
    <row r="177" spans="1:4" x14ac:dyDescent="0.3">
      <c r="A177" s="47">
        <v>172</v>
      </c>
      <c r="D177" s="53">
        <f t="shared" si="2"/>
        <v>0</v>
      </c>
    </row>
    <row r="178" spans="1:4" x14ac:dyDescent="0.3">
      <c r="A178" s="47">
        <v>173</v>
      </c>
      <c r="D178" s="53">
        <f t="shared" si="2"/>
        <v>0</v>
      </c>
    </row>
    <row r="179" spans="1:4" x14ac:dyDescent="0.3">
      <c r="A179" s="47">
        <v>174</v>
      </c>
      <c r="D179" s="53">
        <f t="shared" si="2"/>
        <v>0</v>
      </c>
    </row>
    <row r="180" spans="1:4" x14ac:dyDescent="0.3">
      <c r="A180" s="47">
        <v>175</v>
      </c>
      <c r="D180" s="53">
        <f t="shared" si="2"/>
        <v>0</v>
      </c>
    </row>
    <row r="181" spans="1:4" x14ac:dyDescent="0.3">
      <c r="A181" s="47">
        <v>176</v>
      </c>
      <c r="D181" s="53">
        <f t="shared" si="2"/>
        <v>0</v>
      </c>
    </row>
    <row r="182" spans="1:4" x14ac:dyDescent="0.3">
      <c r="A182" s="47">
        <v>177</v>
      </c>
      <c r="D182" s="53">
        <f t="shared" si="2"/>
        <v>0</v>
      </c>
    </row>
    <row r="183" spans="1:4" x14ac:dyDescent="0.3">
      <c r="A183" s="47">
        <v>178</v>
      </c>
      <c r="D183" s="53">
        <f t="shared" si="2"/>
        <v>0</v>
      </c>
    </row>
    <row r="184" spans="1:4" x14ac:dyDescent="0.3">
      <c r="A184" s="47">
        <v>179</v>
      </c>
      <c r="D184" s="53">
        <f t="shared" si="2"/>
        <v>0</v>
      </c>
    </row>
    <row r="185" spans="1:4" x14ac:dyDescent="0.3">
      <c r="A185" s="47">
        <v>180</v>
      </c>
      <c r="D185" s="53">
        <f t="shared" si="2"/>
        <v>0</v>
      </c>
    </row>
    <row r="186" spans="1:4" x14ac:dyDescent="0.3">
      <c r="A186" s="47">
        <v>181</v>
      </c>
      <c r="D186" s="53">
        <f t="shared" si="2"/>
        <v>0</v>
      </c>
    </row>
    <row r="187" spans="1:4" x14ac:dyDescent="0.3">
      <c r="A187" s="47">
        <v>182</v>
      </c>
      <c r="D187" s="53">
        <f t="shared" si="2"/>
        <v>0</v>
      </c>
    </row>
    <row r="188" spans="1:4" x14ac:dyDescent="0.3">
      <c r="A188" s="47">
        <v>183</v>
      </c>
      <c r="D188" s="53">
        <f t="shared" si="2"/>
        <v>0</v>
      </c>
    </row>
    <row r="189" spans="1:4" x14ac:dyDescent="0.3">
      <c r="A189" s="47">
        <v>184</v>
      </c>
      <c r="D189" s="53">
        <f t="shared" si="2"/>
        <v>0</v>
      </c>
    </row>
    <row r="190" spans="1:4" x14ac:dyDescent="0.3">
      <c r="A190" s="47">
        <v>185</v>
      </c>
      <c r="D190" s="53">
        <f t="shared" si="2"/>
        <v>0</v>
      </c>
    </row>
    <row r="191" spans="1:4" x14ac:dyDescent="0.3">
      <c r="A191" s="47">
        <v>186</v>
      </c>
      <c r="D191" s="53">
        <f t="shared" si="2"/>
        <v>0</v>
      </c>
    </row>
    <row r="192" spans="1:4" x14ac:dyDescent="0.3">
      <c r="A192" s="47">
        <v>187</v>
      </c>
      <c r="D192" s="53">
        <f t="shared" si="2"/>
        <v>0</v>
      </c>
    </row>
    <row r="193" spans="1:4" x14ac:dyDescent="0.3">
      <c r="A193" s="47">
        <v>188</v>
      </c>
      <c r="D193" s="53">
        <f t="shared" si="2"/>
        <v>0</v>
      </c>
    </row>
    <row r="194" spans="1:4" x14ac:dyDescent="0.3">
      <c r="A194" s="47">
        <v>189</v>
      </c>
      <c r="D194" s="53">
        <f t="shared" si="2"/>
        <v>0</v>
      </c>
    </row>
    <row r="195" spans="1:4" x14ac:dyDescent="0.3">
      <c r="A195" s="47">
        <v>190</v>
      </c>
      <c r="D195" s="53">
        <f t="shared" si="2"/>
        <v>0</v>
      </c>
    </row>
    <row r="196" spans="1:4" x14ac:dyDescent="0.3">
      <c r="A196" s="47">
        <v>191</v>
      </c>
      <c r="D196" s="53">
        <f t="shared" si="2"/>
        <v>0</v>
      </c>
    </row>
    <row r="197" spans="1:4" x14ac:dyDescent="0.3">
      <c r="A197" s="47">
        <v>192</v>
      </c>
      <c r="D197" s="53">
        <f t="shared" si="2"/>
        <v>0</v>
      </c>
    </row>
    <row r="198" spans="1:4" x14ac:dyDescent="0.3">
      <c r="A198" s="47">
        <v>193</v>
      </c>
      <c r="D198" s="53">
        <f t="shared" ref="D198:D261" si="3">C198-B198</f>
        <v>0</v>
      </c>
    </row>
    <row r="199" spans="1:4" x14ac:dyDescent="0.3">
      <c r="A199" s="47">
        <v>194</v>
      </c>
      <c r="D199" s="53">
        <f t="shared" si="3"/>
        <v>0</v>
      </c>
    </row>
    <row r="200" spans="1:4" x14ac:dyDescent="0.3">
      <c r="A200" s="47">
        <v>195</v>
      </c>
      <c r="D200" s="53">
        <f t="shared" si="3"/>
        <v>0</v>
      </c>
    </row>
    <row r="201" spans="1:4" x14ac:dyDescent="0.3">
      <c r="A201" s="47">
        <v>196</v>
      </c>
      <c r="D201" s="53">
        <f t="shared" si="3"/>
        <v>0</v>
      </c>
    </row>
    <row r="202" spans="1:4" x14ac:dyDescent="0.3">
      <c r="A202" s="47">
        <v>197</v>
      </c>
      <c r="D202" s="53">
        <f t="shared" si="3"/>
        <v>0</v>
      </c>
    </row>
    <row r="203" spans="1:4" x14ac:dyDescent="0.3">
      <c r="A203" s="47">
        <v>198</v>
      </c>
      <c r="D203" s="53">
        <f t="shared" si="3"/>
        <v>0</v>
      </c>
    </row>
    <row r="204" spans="1:4" x14ac:dyDescent="0.3">
      <c r="A204" s="47">
        <v>199</v>
      </c>
      <c r="D204" s="53">
        <f t="shared" si="3"/>
        <v>0</v>
      </c>
    </row>
    <row r="205" spans="1:4" x14ac:dyDescent="0.3">
      <c r="A205" s="47">
        <v>200</v>
      </c>
      <c r="D205" s="53">
        <f t="shared" si="3"/>
        <v>0</v>
      </c>
    </row>
    <row r="206" spans="1:4" x14ac:dyDescent="0.3">
      <c r="A206" s="47">
        <v>201</v>
      </c>
      <c r="D206" s="53">
        <f t="shared" si="3"/>
        <v>0</v>
      </c>
    </row>
    <row r="207" spans="1:4" x14ac:dyDescent="0.3">
      <c r="A207" s="47">
        <v>202</v>
      </c>
      <c r="D207" s="53">
        <f t="shared" si="3"/>
        <v>0</v>
      </c>
    </row>
    <row r="208" spans="1:4" x14ac:dyDescent="0.3">
      <c r="A208" s="47">
        <v>203</v>
      </c>
      <c r="D208" s="53">
        <f t="shared" si="3"/>
        <v>0</v>
      </c>
    </row>
    <row r="209" spans="1:4" x14ac:dyDescent="0.3">
      <c r="A209" s="47">
        <v>204</v>
      </c>
      <c r="D209" s="53">
        <f t="shared" si="3"/>
        <v>0</v>
      </c>
    </row>
    <row r="210" spans="1:4" x14ac:dyDescent="0.3">
      <c r="A210" s="47">
        <v>205</v>
      </c>
      <c r="D210" s="53">
        <f t="shared" si="3"/>
        <v>0</v>
      </c>
    </row>
    <row r="211" spans="1:4" x14ac:dyDescent="0.3">
      <c r="A211" s="47">
        <v>206</v>
      </c>
      <c r="D211" s="53">
        <f t="shared" si="3"/>
        <v>0</v>
      </c>
    </row>
    <row r="212" spans="1:4" x14ac:dyDescent="0.3">
      <c r="A212" s="47">
        <v>207</v>
      </c>
      <c r="D212" s="53">
        <f t="shared" si="3"/>
        <v>0</v>
      </c>
    </row>
    <row r="213" spans="1:4" x14ac:dyDescent="0.3">
      <c r="A213" s="47">
        <v>208</v>
      </c>
      <c r="D213" s="53">
        <f t="shared" si="3"/>
        <v>0</v>
      </c>
    </row>
    <row r="214" spans="1:4" x14ac:dyDescent="0.3">
      <c r="A214" s="47">
        <v>209</v>
      </c>
      <c r="D214" s="53">
        <f t="shared" si="3"/>
        <v>0</v>
      </c>
    </row>
    <row r="215" spans="1:4" x14ac:dyDescent="0.3">
      <c r="A215" s="47">
        <v>210</v>
      </c>
      <c r="D215" s="53">
        <f t="shared" si="3"/>
        <v>0</v>
      </c>
    </row>
    <row r="216" spans="1:4" x14ac:dyDescent="0.3">
      <c r="A216" s="47">
        <v>211</v>
      </c>
      <c r="D216" s="53">
        <f t="shared" si="3"/>
        <v>0</v>
      </c>
    </row>
    <row r="217" spans="1:4" x14ac:dyDescent="0.3">
      <c r="A217" s="47">
        <v>212</v>
      </c>
      <c r="D217" s="53">
        <f t="shared" si="3"/>
        <v>0</v>
      </c>
    </row>
    <row r="218" spans="1:4" x14ac:dyDescent="0.3">
      <c r="A218" s="47">
        <v>213</v>
      </c>
      <c r="D218" s="53">
        <f t="shared" si="3"/>
        <v>0</v>
      </c>
    </row>
    <row r="219" spans="1:4" x14ac:dyDescent="0.3">
      <c r="A219" s="47">
        <v>214</v>
      </c>
      <c r="D219" s="53">
        <f t="shared" si="3"/>
        <v>0</v>
      </c>
    </row>
    <row r="220" spans="1:4" x14ac:dyDescent="0.3">
      <c r="A220" s="47">
        <v>215</v>
      </c>
      <c r="D220" s="53">
        <f t="shared" si="3"/>
        <v>0</v>
      </c>
    </row>
    <row r="221" spans="1:4" x14ac:dyDescent="0.3">
      <c r="A221" s="47">
        <v>216</v>
      </c>
      <c r="D221" s="53">
        <f t="shared" si="3"/>
        <v>0</v>
      </c>
    </row>
    <row r="222" spans="1:4" x14ac:dyDescent="0.3">
      <c r="A222" s="47">
        <v>217</v>
      </c>
      <c r="D222" s="53">
        <f t="shared" si="3"/>
        <v>0</v>
      </c>
    </row>
    <row r="223" spans="1:4" x14ac:dyDescent="0.3">
      <c r="A223" s="47">
        <v>218</v>
      </c>
      <c r="D223" s="53">
        <f t="shared" si="3"/>
        <v>0</v>
      </c>
    </row>
    <row r="224" spans="1:4" x14ac:dyDescent="0.3">
      <c r="A224" s="47">
        <v>219</v>
      </c>
      <c r="D224" s="53">
        <f t="shared" si="3"/>
        <v>0</v>
      </c>
    </row>
    <row r="225" spans="1:4" x14ac:dyDescent="0.3">
      <c r="A225" s="47">
        <v>220</v>
      </c>
      <c r="D225" s="53">
        <f t="shared" si="3"/>
        <v>0</v>
      </c>
    </row>
    <row r="226" spans="1:4" x14ac:dyDescent="0.3">
      <c r="A226" s="47">
        <v>221</v>
      </c>
      <c r="D226" s="53">
        <f t="shared" si="3"/>
        <v>0</v>
      </c>
    </row>
    <row r="227" spans="1:4" x14ac:dyDescent="0.3">
      <c r="A227" s="47">
        <v>222</v>
      </c>
      <c r="D227" s="53">
        <f t="shared" si="3"/>
        <v>0</v>
      </c>
    </row>
    <row r="228" spans="1:4" x14ac:dyDescent="0.3">
      <c r="A228" s="47">
        <v>223</v>
      </c>
      <c r="D228" s="53">
        <f t="shared" si="3"/>
        <v>0</v>
      </c>
    </row>
    <row r="229" spans="1:4" x14ac:dyDescent="0.3">
      <c r="A229" s="47">
        <v>224</v>
      </c>
      <c r="D229" s="53">
        <f t="shared" si="3"/>
        <v>0</v>
      </c>
    </row>
    <row r="230" spans="1:4" x14ac:dyDescent="0.3">
      <c r="A230" s="47">
        <v>225</v>
      </c>
      <c r="D230" s="53">
        <f t="shared" si="3"/>
        <v>0</v>
      </c>
    </row>
    <row r="231" spans="1:4" x14ac:dyDescent="0.3">
      <c r="A231" s="47">
        <v>226</v>
      </c>
      <c r="D231" s="53">
        <f t="shared" si="3"/>
        <v>0</v>
      </c>
    </row>
    <row r="232" spans="1:4" x14ac:dyDescent="0.3">
      <c r="A232" s="47">
        <v>227</v>
      </c>
      <c r="D232" s="53">
        <f t="shared" si="3"/>
        <v>0</v>
      </c>
    </row>
    <row r="233" spans="1:4" x14ac:dyDescent="0.3">
      <c r="A233" s="47">
        <v>228</v>
      </c>
      <c r="D233" s="53">
        <f t="shared" si="3"/>
        <v>0</v>
      </c>
    </row>
    <row r="234" spans="1:4" x14ac:dyDescent="0.3">
      <c r="A234" s="47">
        <v>229</v>
      </c>
      <c r="D234" s="53">
        <f t="shared" si="3"/>
        <v>0</v>
      </c>
    </row>
    <row r="235" spans="1:4" x14ac:dyDescent="0.3">
      <c r="A235" s="47">
        <v>230</v>
      </c>
      <c r="D235" s="53">
        <f t="shared" si="3"/>
        <v>0</v>
      </c>
    </row>
    <row r="236" spans="1:4" x14ac:dyDescent="0.3">
      <c r="A236" s="47">
        <v>231</v>
      </c>
      <c r="D236" s="53">
        <f t="shared" si="3"/>
        <v>0</v>
      </c>
    </row>
    <row r="237" spans="1:4" x14ac:dyDescent="0.3">
      <c r="A237" s="47">
        <v>232</v>
      </c>
      <c r="D237" s="53">
        <f t="shared" si="3"/>
        <v>0</v>
      </c>
    </row>
    <row r="238" spans="1:4" x14ac:dyDescent="0.3">
      <c r="A238" s="47">
        <v>233</v>
      </c>
      <c r="D238" s="53">
        <f t="shared" si="3"/>
        <v>0</v>
      </c>
    </row>
    <row r="239" spans="1:4" x14ac:dyDescent="0.3">
      <c r="A239" s="47">
        <v>234</v>
      </c>
      <c r="D239" s="53">
        <f t="shared" si="3"/>
        <v>0</v>
      </c>
    </row>
    <row r="240" spans="1:4" x14ac:dyDescent="0.3">
      <c r="A240" s="47">
        <v>235</v>
      </c>
      <c r="D240" s="53">
        <f t="shared" si="3"/>
        <v>0</v>
      </c>
    </row>
    <row r="241" spans="1:4" x14ac:dyDescent="0.3">
      <c r="A241" s="47">
        <v>236</v>
      </c>
      <c r="D241" s="53">
        <f t="shared" si="3"/>
        <v>0</v>
      </c>
    </row>
    <row r="242" spans="1:4" x14ac:dyDescent="0.3">
      <c r="A242" s="47">
        <v>237</v>
      </c>
      <c r="D242" s="53">
        <f t="shared" si="3"/>
        <v>0</v>
      </c>
    </row>
    <row r="243" spans="1:4" x14ac:dyDescent="0.3">
      <c r="A243" s="47">
        <v>238</v>
      </c>
      <c r="D243" s="53">
        <f t="shared" si="3"/>
        <v>0</v>
      </c>
    </row>
    <row r="244" spans="1:4" x14ac:dyDescent="0.3">
      <c r="A244" s="47">
        <v>239</v>
      </c>
      <c r="D244" s="53">
        <f t="shared" si="3"/>
        <v>0</v>
      </c>
    </row>
    <row r="245" spans="1:4" x14ac:dyDescent="0.3">
      <c r="A245" s="47">
        <v>240</v>
      </c>
      <c r="D245" s="53">
        <f t="shared" si="3"/>
        <v>0</v>
      </c>
    </row>
    <row r="246" spans="1:4" x14ac:dyDescent="0.3">
      <c r="A246" s="47">
        <v>241</v>
      </c>
      <c r="D246" s="53">
        <f t="shared" si="3"/>
        <v>0</v>
      </c>
    </row>
    <row r="247" spans="1:4" x14ac:dyDescent="0.3">
      <c r="A247" s="47">
        <v>242</v>
      </c>
      <c r="D247" s="53">
        <f t="shared" si="3"/>
        <v>0</v>
      </c>
    </row>
    <row r="248" spans="1:4" x14ac:dyDescent="0.3">
      <c r="A248" s="47">
        <v>243</v>
      </c>
      <c r="D248" s="53">
        <f t="shared" si="3"/>
        <v>0</v>
      </c>
    </row>
    <row r="249" spans="1:4" x14ac:dyDescent="0.3">
      <c r="A249" s="47">
        <v>244</v>
      </c>
      <c r="D249" s="53">
        <f t="shared" si="3"/>
        <v>0</v>
      </c>
    </row>
    <row r="250" spans="1:4" x14ac:dyDescent="0.3">
      <c r="A250" s="47">
        <v>245</v>
      </c>
      <c r="D250" s="53">
        <f t="shared" si="3"/>
        <v>0</v>
      </c>
    </row>
    <row r="251" spans="1:4" x14ac:dyDescent="0.3">
      <c r="A251" s="47">
        <v>246</v>
      </c>
      <c r="D251" s="53">
        <f t="shared" si="3"/>
        <v>0</v>
      </c>
    </row>
    <row r="252" spans="1:4" x14ac:dyDescent="0.3">
      <c r="A252" s="47">
        <v>247</v>
      </c>
      <c r="D252" s="53">
        <f t="shared" si="3"/>
        <v>0</v>
      </c>
    </row>
    <row r="253" spans="1:4" x14ac:dyDescent="0.3">
      <c r="A253" s="47">
        <v>248</v>
      </c>
      <c r="D253" s="53">
        <f t="shared" si="3"/>
        <v>0</v>
      </c>
    </row>
    <row r="254" spans="1:4" x14ac:dyDescent="0.3">
      <c r="A254" s="47">
        <v>249</v>
      </c>
      <c r="D254" s="53">
        <f t="shared" si="3"/>
        <v>0</v>
      </c>
    </row>
    <row r="255" spans="1:4" x14ac:dyDescent="0.3">
      <c r="A255" s="47">
        <v>250</v>
      </c>
      <c r="D255" s="53">
        <f t="shared" si="3"/>
        <v>0</v>
      </c>
    </row>
    <row r="256" spans="1:4" x14ac:dyDescent="0.3">
      <c r="A256" s="47">
        <v>251</v>
      </c>
      <c r="D256" s="53">
        <f t="shared" si="3"/>
        <v>0</v>
      </c>
    </row>
    <row r="257" spans="1:4" x14ac:dyDescent="0.3">
      <c r="A257" s="47">
        <v>252</v>
      </c>
      <c r="D257" s="53">
        <f t="shared" si="3"/>
        <v>0</v>
      </c>
    </row>
    <row r="258" spans="1:4" x14ac:dyDescent="0.3">
      <c r="A258" s="47">
        <v>253</v>
      </c>
      <c r="D258" s="53">
        <f t="shared" si="3"/>
        <v>0</v>
      </c>
    </row>
    <row r="259" spans="1:4" x14ac:dyDescent="0.3">
      <c r="A259" s="47">
        <v>254</v>
      </c>
      <c r="D259" s="53">
        <f t="shared" si="3"/>
        <v>0</v>
      </c>
    </row>
    <row r="260" spans="1:4" x14ac:dyDescent="0.3">
      <c r="A260" s="47">
        <v>255</v>
      </c>
      <c r="D260" s="53">
        <f t="shared" si="3"/>
        <v>0</v>
      </c>
    </row>
    <row r="261" spans="1:4" x14ac:dyDescent="0.3">
      <c r="A261" s="47">
        <v>256</v>
      </c>
      <c r="D261" s="53">
        <f t="shared" si="3"/>
        <v>0</v>
      </c>
    </row>
    <row r="262" spans="1:4" x14ac:dyDescent="0.3">
      <c r="A262" s="47">
        <v>257</v>
      </c>
      <c r="D262" s="53">
        <f t="shared" ref="D262:D300" si="4">C262-B262</f>
        <v>0</v>
      </c>
    </row>
    <row r="263" spans="1:4" x14ac:dyDescent="0.3">
      <c r="A263" s="47">
        <v>258</v>
      </c>
      <c r="D263" s="53">
        <f t="shared" si="4"/>
        <v>0</v>
      </c>
    </row>
    <row r="264" spans="1:4" x14ac:dyDescent="0.3">
      <c r="A264" s="47">
        <v>259</v>
      </c>
      <c r="D264" s="53">
        <f t="shared" si="4"/>
        <v>0</v>
      </c>
    </row>
    <row r="265" spans="1:4" x14ac:dyDescent="0.3">
      <c r="A265" s="47">
        <v>260</v>
      </c>
      <c r="D265" s="53">
        <f t="shared" si="4"/>
        <v>0</v>
      </c>
    </row>
    <row r="266" spans="1:4" x14ac:dyDescent="0.3">
      <c r="A266" s="47">
        <v>261</v>
      </c>
      <c r="D266" s="53">
        <f t="shared" si="4"/>
        <v>0</v>
      </c>
    </row>
    <row r="267" spans="1:4" x14ac:dyDescent="0.3">
      <c r="A267" s="47">
        <v>262</v>
      </c>
      <c r="D267" s="53">
        <f t="shared" si="4"/>
        <v>0</v>
      </c>
    </row>
    <row r="268" spans="1:4" x14ac:dyDescent="0.3">
      <c r="A268" s="47">
        <v>263</v>
      </c>
      <c r="D268" s="53">
        <f t="shared" si="4"/>
        <v>0</v>
      </c>
    </row>
    <row r="269" spans="1:4" x14ac:dyDescent="0.3">
      <c r="A269" s="47">
        <v>264</v>
      </c>
      <c r="D269" s="53">
        <f t="shared" si="4"/>
        <v>0</v>
      </c>
    </row>
    <row r="270" spans="1:4" x14ac:dyDescent="0.3">
      <c r="A270" s="47">
        <v>265</v>
      </c>
      <c r="D270" s="53">
        <f t="shared" si="4"/>
        <v>0</v>
      </c>
    </row>
    <row r="271" spans="1:4" x14ac:dyDescent="0.3">
      <c r="A271" s="47">
        <v>266</v>
      </c>
      <c r="D271" s="53">
        <f t="shared" si="4"/>
        <v>0</v>
      </c>
    </row>
    <row r="272" spans="1:4" x14ac:dyDescent="0.3">
      <c r="A272" s="47">
        <v>267</v>
      </c>
      <c r="D272" s="53">
        <f t="shared" si="4"/>
        <v>0</v>
      </c>
    </row>
    <row r="273" spans="1:4" x14ac:dyDescent="0.3">
      <c r="A273" s="47">
        <v>268</v>
      </c>
      <c r="D273" s="53">
        <f t="shared" si="4"/>
        <v>0</v>
      </c>
    </row>
    <row r="274" spans="1:4" x14ac:dyDescent="0.3">
      <c r="A274" s="47">
        <v>269</v>
      </c>
      <c r="D274" s="53">
        <f t="shared" si="4"/>
        <v>0</v>
      </c>
    </row>
    <row r="275" spans="1:4" x14ac:dyDescent="0.3">
      <c r="A275" s="47">
        <v>270</v>
      </c>
      <c r="D275" s="53">
        <f t="shared" si="4"/>
        <v>0</v>
      </c>
    </row>
    <row r="276" spans="1:4" x14ac:dyDescent="0.3">
      <c r="A276" s="47">
        <v>271</v>
      </c>
      <c r="D276" s="53">
        <f t="shared" si="4"/>
        <v>0</v>
      </c>
    </row>
    <row r="277" spans="1:4" x14ac:dyDescent="0.3">
      <c r="A277" s="47">
        <v>272</v>
      </c>
      <c r="D277" s="53">
        <f t="shared" si="4"/>
        <v>0</v>
      </c>
    </row>
    <row r="278" spans="1:4" x14ac:dyDescent="0.3">
      <c r="A278" s="47">
        <v>273</v>
      </c>
      <c r="D278" s="53">
        <f t="shared" si="4"/>
        <v>0</v>
      </c>
    </row>
    <row r="279" spans="1:4" x14ac:dyDescent="0.3">
      <c r="A279" s="47">
        <v>274</v>
      </c>
      <c r="D279" s="53">
        <f t="shared" si="4"/>
        <v>0</v>
      </c>
    </row>
    <row r="280" spans="1:4" x14ac:dyDescent="0.3">
      <c r="A280" s="47">
        <v>275</v>
      </c>
      <c r="D280" s="53">
        <f t="shared" si="4"/>
        <v>0</v>
      </c>
    </row>
    <row r="281" spans="1:4" x14ac:dyDescent="0.3">
      <c r="A281" s="47">
        <v>276</v>
      </c>
      <c r="D281" s="53">
        <f t="shared" si="4"/>
        <v>0</v>
      </c>
    </row>
    <row r="282" spans="1:4" x14ac:dyDescent="0.3">
      <c r="A282" s="47">
        <v>277</v>
      </c>
      <c r="D282" s="53">
        <f t="shared" si="4"/>
        <v>0</v>
      </c>
    </row>
    <row r="283" spans="1:4" x14ac:dyDescent="0.3">
      <c r="A283" s="47">
        <v>278</v>
      </c>
      <c r="D283" s="53">
        <f t="shared" si="4"/>
        <v>0</v>
      </c>
    </row>
    <row r="284" spans="1:4" x14ac:dyDescent="0.3">
      <c r="A284" s="47">
        <v>279</v>
      </c>
      <c r="D284" s="53">
        <f t="shared" si="4"/>
        <v>0</v>
      </c>
    </row>
    <row r="285" spans="1:4" x14ac:dyDescent="0.3">
      <c r="A285" s="47">
        <v>280</v>
      </c>
      <c r="D285" s="53">
        <f t="shared" si="4"/>
        <v>0</v>
      </c>
    </row>
    <row r="286" spans="1:4" x14ac:dyDescent="0.3">
      <c r="A286" s="47">
        <v>281</v>
      </c>
      <c r="D286" s="53">
        <f t="shared" si="4"/>
        <v>0</v>
      </c>
    </row>
    <row r="287" spans="1:4" x14ac:dyDescent="0.3">
      <c r="A287" s="47">
        <v>282</v>
      </c>
      <c r="D287" s="53">
        <f t="shared" si="4"/>
        <v>0</v>
      </c>
    </row>
    <row r="288" spans="1:4" x14ac:dyDescent="0.3">
      <c r="A288" s="47">
        <v>283</v>
      </c>
      <c r="D288" s="53">
        <f t="shared" si="4"/>
        <v>0</v>
      </c>
    </row>
    <row r="289" spans="1:4" x14ac:dyDescent="0.3">
      <c r="A289" s="47">
        <v>284</v>
      </c>
      <c r="D289" s="53">
        <f t="shared" si="4"/>
        <v>0</v>
      </c>
    </row>
    <row r="290" spans="1:4" x14ac:dyDescent="0.3">
      <c r="A290" s="47">
        <v>285</v>
      </c>
      <c r="D290" s="53">
        <f t="shared" si="4"/>
        <v>0</v>
      </c>
    </row>
    <row r="291" spans="1:4" x14ac:dyDescent="0.3">
      <c r="A291" s="47">
        <v>286</v>
      </c>
      <c r="D291" s="53">
        <f t="shared" si="4"/>
        <v>0</v>
      </c>
    </row>
    <row r="292" spans="1:4" x14ac:dyDescent="0.3">
      <c r="A292" s="47">
        <v>287</v>
      </c>
      <c r="D292" s="53">
        <f t="shared" si="4"/>
        <v>0</v>
      </c>
    </row>
    <row r="293" spans="1:4" x14ac:dyDescent="0.3">
      <c r="A293" s="47">
        <v>288</v>
      </c>
      <c r="D293" s="53">
        <f t="shared" si="4"/>
        <v>0</v>
      </c>
    </row>
    <row r="294" spans="1:4" x14ac:dyDescent="0.3">
      <c r="A294" s="47">
        <v>289</v>
      </c>
      <c r="D294" s="53">
        <f t="shared" si="4"/>
        <v>0</v>
      </c>
    </row>
    <row r="295" spans="1:4" x14ac:dyDescent="0.3">
      <c r="A295" s="47">
        <v>290</v>
      </c>
      <c r="D295" s="53">
        <f t="shared" si="4"/>
        <v>0</v>
      </c>
    </row>
    <row r="296" spans="1:4" x14ac:dyDescent="0.3">
      <c r="A296" s="47">
        <v>291</v>
      </c>
      <c r="D296" s="53">
        <f t="shared" si="4"/>
        <v>0</v>
      </c>
    </row>
    <row r="297" spans="1:4" x14ac:dyDescent="0.3">
      <c r="A297" s="47">
        <v>292</v>
      </c>
      <c r="D297" s="53">
        <f t="shared" si="4"/>
        <v>0</v>
      </c>
    </row>
    <row r="298" spans="1:4" x14ac:dyDescent="0.3">
      <c r="A298" s="47">
        <v>293</v>
      </c>
      <c r="D298" s="53">
        <f t="shared" si="4"/>
        <v>0</v>
      </c>
    </row>
    <row r="299" spans="1:4" x14ac:dyDescent="0.3">
      <c r="A299" s="47">
        <v>294</v>
      </c>
      <c r="D299" s="53">
        <f t="shared" si="4"/>
        <v>0</v>
      </c>
    </row>
    <row r="300" spans="1:4" x14ac:dyDescent="0.3">
      <c r="A300" s="47">
        <v>295</v>
      </c>
      <c r="D300" s="53">
        <f t="shared" si="4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19" sqref="B19"/>
    </sheetView>
  </sheetViews>
  <sheetFormatPr defaultColWidth="9.140625" defaultRowHeight="15" x14ac:dyDescent="0.25"/>
  <cols>
    <col min="1" max="1" width="86.7109375" style="37" customWidth="1"/>
    <col min="2" max="2" width="9.140625" style="37"/>
    <col min="3" max="3" width="36.85546875" style="37" customWidth="1"/>
    <col min="4" max="16384" width="9.140625" style="37"/>
  </cols>
  <sheetData>
    <row r="1" spans="1:3" ht="21" x14ac:dyDescent="0.25">
      <c r="A1" s="46" t="s">
        <v>42</v>
      </c>
    </row>
    <row r="3" spans="1:3" ht="18.75" x14ac:dyDescent="0.3">
      <c r="A3" s="50" t="s">
        <v>43</v>
      </c>
      <c r="B3" s="47"/>
      <c r="C3" s="47" t="s">
        <v>44</v>
      </c>
    </row>
    <row r="4" spans="1:3" ht="21" x14ac:dyDescent="0.3">
      <c r="A4" s="50" t="s">
        <v>72</v>
      </c>
      <c r="B4" s="47"/>
      <c r="C4" s="47" t="s">
        <v>44</v>
      </c>
    </row>
    <row r="5" spans="1:3" ht="21" x14ac:dyDescent="0.3">
      <c r="A5" s="50" t="s">
        <v>73</v>
      </c>
      <c r="B5" s="47"/>
      <c r="C5" s="47" t="s">
        <v>45</v>
      </c>
    </row>
    <row r="6" spans="1:3" ht="21" x14ac:dyDescent="0.3">
      <c r="A6" s="50" t="s">
        <v>74</v>
      </c>
      <c r="B6" s="47"/>
      <c r="C6" s="47" t="s">
        <v>46</v>
      </c>
    </row>
    <row r="7" spans="1:3" ht="21" x14ac:dyDescent="0.3">
      <c r="A7" s="50" t="s">
        <v>75</v>
      </c>
      <c r="B7" s="47"/>
      <c r="C7" s="47" t="s">
        <v>45</v>
      </c>
    </row>
    <row r="8" spans="1:3" ht="21" x14ac:dyDescent="0.3">
      <c r="A8" s="50" t="s">
        <v>76</v>
      </c>
      <c r="B8" s="47"/>
      <c r="C8" s="47" t="s">
        <v>46</v>
      </c>
    </row>
    <row r="9" spans="1:3" ht="18.75" x14ac:dyDescent="0.3">
      <c r="A9" s="50" t="s">
        <v>47</v>
      </c>
      <c r="B9" s="47"/>
      <c r="C9" s="47" t="s">
        <v>46</v>
      </c>
    </row>
    <row r="10" spans="1:3" ht="56.25" x14ac:dyDescent="0.3">
      <c r="A10" s="50" t="s">
        <v>48</v>
      </c>
      <c r="B10" s="47"/>
      <c r="C10" s="51" t="s">
        <v>49</v>
      </c>
    </row>
    <row r="11" spans="1:3" ht="18.75" x14ac:dyDescent="0.3">
      <c r="A11" s="50" t="s">
        <v>50</v>
      </c>
      <c r="B11" s="47"/>
      <c r="C11" s="47" t="s">
        <v>51</v>
      </c>
    </row>
    <row r="12" spans="1:3" ht="37.5" x14ac:dyDescent="0.3">
      <c r="A12" s="52" t="s">
        <v>52</v>
      </c>
      <c r="B12" s="47"/>
      <c r="C12" s="47"/>
    </row>
    <row r="13" spans="1:3" ht="18.75" x14ac:dyDescent="0.3">
      <c r="A13" s="50"/>
      <c r="B13" s="47"/>
      <c r="C13" s="47"/>
    </row>
    <row r="14" spans="1:3" ht="18.75" x14ac:dyDescent="0.3">
      <c r="A14" s="50" t="s">
        <v>53</v>
      </c>
      <c r="B14" s="47"/>
      <c r="C14" s="47"/>
    </row>
    <row r="15" spans="1:3" ht="18.75" x14ac:dyDescent="0.3">
      <c r="A15" s="47"/>
      <c r="B15" s="47"/>
      <c r="C15" s="47"/>
    </row>
    <row r="16" spans="1:3" ht="18.75" x14ac:dyDescent="0.3">
      <c r="B16" s="47"/>
      <c r="C16" s="47"/>
    </row>
  </sheetData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J22" sqref="J22"/>
    </sheetView>
  </sheetViews>
  <sheetFormatPr defaultColWidth="9.140625" defaultRowHeight="18.75" x14ac:dyDescent="0.3"/>
  <cols>
    <col min="1" max="3" width="9.140625" style="47"/>
    <col min="4" max="4" width="11.28515625" style="47" bestFit="1" customWidth="1"/>
    <col min="5" max="5" width="13.42578125" style="47" bestFit="1" customWidth="1"/>
    <col min="6" max="6" width="16.42578125" style="47" bestFit="1" customWidth="1"/>
    <col min="7" max="7" width="9.140625" style="47"/>
    <col min="8" max="8" width="39.5703125" style="47" bestFit="1" customWidth="1"/>
    <col min="9" max="9" width="3.28515625" style="47" customWidth="1"/>
    <col min="10" max="10" width="67.28515625" style="47" bestFit="1" customWidth="1"/>
    <col min="11" max="16384" width="9.140625" style="47"/>
  </cols>
  <sheetData>
    <row r="1" spans="1:10" x14ac:dyDescent="0.3">
      <c r="A1" s="47" t="s">
        <v>54</v>
      </c>
    </row>
    <row r="2" spans="1:10" x14ac:dyDescent="0.3">
      <c r="C2" s="47" t="s">
        <v>55</v>
      </c>
      <c r="H2" s="47" t="s">
        <v>3</v>
      </c>
    </row>
    <row r="3" spans="1:10" x14ac:dyDescent="0.3">
      <c r="A3" s="47" t="s">
        <v>4</v>
      </c>
      <c r="C3" s="47">
        <v>325</v>
      </c>
      <c r="H3" s="47" t="s">
        <v>56</v>
      </c>
    </row>
    <row r="5" spans="1:10" x14ac:dyDescent="0.3">
      <c r="B5" s="47" t="s">
        <v>57</v>
      </c>
      <c r="C5" s="47" t="s">
        <v>1</v>
      </c>
      <c r="D5" s="47" t="s">
        <v>58</v>
      </c>
      <c r="E5" s="47" t="s">
        <v>59</v>
      </c>
      <c r="F5" s="47" t="s">
        <v>60</v>
      </c>
    </row>
    <row r="6" spans="1:10" x14ac:dyDescent="0.3">
      <c r="A6" s="47" t="s">
        <v>6</v>
      </c>
      <c r="B6" s="47">
        <v>80</v>
      </c>
      <c r="C6" s="47">
        <v>435</v>
      </c>
      <c r="D6" s="47">
        <v>5.03</v>
      </c>
      <c r="E6" s="47">
        <v>450</v>
      </c>
      <c r="F6" s="47">
        <v>4.53</v>
      </c>
      <c r="H6" s="47" t="s">
        <v>61</v>
      </c>
      <c r="I6" s="47" t="s">
        <v>62</v>
      </c>
      <c r="J6" s="47" t="s">
        <v>63</v>
      </c>
    </row>
    <row r="7" spans="1:10" x14ac:dyDescent="0.3">
      <c r="B7" s="47">
        <v>90</v>
      </c>
      <c r="C7" s="47">
        <v>450</v>
      </c>
      <c r="D7" s="47">
        <v>4.53</v>
      </c>
      <c r="E7" s="47">
        <v>475</v>
      </c>
      <c r="F7" s="47">
        <v>4.38</v>
      </c>
      <c r="H7" s="47" t="s">
        <v>61</v>
      </c>
      <c r="I7" s="47" t="s">
        <v>62</v>
      </c>
      <c r="J7" s="47" t="s">
        <v>64</v>
      </c>
    </row>
    <row r="8" spans="1:10" x14ac:dyDescent="0.3">
      <c r="B8" s="47">
        <v>100</v>
      </c>
      <c r="C8" s="47">
        <v>475</v>
      </c>
      <c r="D8" s="47">
        <v>4.38</v>
      </c>
      <c r="E8" s="47">
        <v>520</v>
      </c>
      <c r="F8" s="47">
        <v>4.1399999999999997</v>
      </c>
      <c r="H8" s="47" t="s">
        <v>61</v>
      </c>
      <c r="I8" s="47" t="s">
        <v>62</v>
      </c>
      <c r="J8" s="47" t="s">
        <v>65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D16" sqref="D16"/>
    </sheetView>
  </sheetViews>
  <sheetFormatPr defaultRowHeight="15" x14ac:dyDescent="0.25"/>
  <cols>
    <col min="1" max="1" width="21.42578125" customWidth="1"/>
    <col min="2" max="2" width="18" style="125" customWidth="1"/>
    <col min="3" max="3" width="13.7109375" style="125" bestFit="1" customWidth="1"/>
    <col min="4" max="4" width="10" style="125" customWidth="1"/>
    <col min="5" max="5" width="9.5703125" style="125" customWidth="1"/>
    <col min="8" max="8" width="23" customWidth="1"/>
    <col min="9" max="16" width="12.7109375" customWidth="1"/>
  </cols>
  <sheetData>
    <row r="1" spans="1:8" x14ac:dyDescent="0.25">
      <c r="A1" s="123" t="s">
        <v>54</v>
      </c>
    </row>
    <row r="2" spans="1:8" ht="33.75" customHeight="1" x14ac:dyDescent="0.25">
      <c r="A2" s="37" t="s">
        <v>6</v>
      </c>
      <c r="C2" s="48"/>
      <c r="D2" s="132" t="s">
        <v>111</v>
      </c>
      <c r="E2" s="133"/>
    </row>
    <row r="3" spans="1:8" s="37" customFormat="1" x14ac:dyDescent="0.25">
      <c r="A3" s="37" t="s">
        <v>68</v>
      </c>
      <c r="B3" s="126" t="s">
        <v>108</v>
      </c>
      <c r="C3" s="126" t="s">
        <v>2</v>
      </c>
      <c r="D3" s="126" t="s">
        <v>33</v>
      </c>
      <c r="E3" s="126" t="s">
        <v>34</v>
      </c>
    </row>
    <row r="4" spans="1:8" s="37" customFormat="1" x14ac:dyDescent="0.25">
      <c r="A4" s="124" t="s">
        <v>109</v>
      </c>
      <c r="B4" s="129">
        <v>475</v>
      </c>
      <c r="C4" s="129">
        <v>2200</v>
      </c>
      <c r="D4" s="130">
        <f>INT(C4/B4)</f>
        <v>4</v>
      </c>
      <c r="E4" s="131">
        <f>((C4/B4)-D4)*60</f>
        <v>37.894736842105274</v>
      </c>
    </row>
    <row r="5" spans="1:8" ht="19.5" customHeight="1" x14ac:dyDescent="0.25">
      <c r="A5" s="124" t="s">
        <v>110</v>
      </c>
      <c r="B5" s="125">
        <v>520</v>
      </c>
      <c r="D5" s="127">
        <f>INT(C5/B5)</f>
        <v>0</v>
      </c>
      <c r="E5" s="128">
        <f>((C5/B5)-D5)*60</f>
        <v>0</v>
      </c>
      <c r="H5" s="49"/>
    </row>
    <row r="6" spans="1:8" x14ac:dyDescent="0.25">
      <c r="A6" t="s">
        <v>69</v>
      </c>
      <c r="B6" s="125">
        <v>475</v>
      </c>
      <c r="D6" s="127">
        <f t="shared" ref="D6:D8" si="0">INT(C6/B6)</f>
        <v>0</v>
      </c>
      <c r="E6" s="128">
        <f t="shared" ref="E6:E8" si="1">((C6/B6)-D6)*60</f>
        <v>0</v>
      </c>
      <c r="H6" s="49"/>
    </row>
    <row r="7" spans="1:8" x14ac:dyDescent="0.25">
      <c r="A7" t="s">
        <v>70</v>
      </c>
      <c r="B7" s="125">
        <v>450</v>
      </c>
      <c r="D7" s="127">
        <f t="shared" si="0"/>
        <v>0</v>
      </c>
      <c r="E7" s="128">
        <f t="shared" si="1"/>
        <v>0</v>
      </c>
      <c r="H7" s="49"/>
    </row>
    <row r="8" spans="1:8" x14ac:dyDescent="0.25">
      <c r="A8" t="s">
        <v>71</v>
      </c>
      <c r="B8" s="125">
        <v>435</v>
      </c>
      <c r="D8" s="127">
        <f t="shared" si="0"/>
        <v>0</v>
      </c>
      <c r="E8" s="128">
        <f t="shared" si="1"/>
        <v>0</v>
      </c>
      <c r="H8" s="49"/>
    </row>
    <row r="9" spans="1:8" x14ac:dyDescent="0.25">
      <c r="D9" s="127"/>
      <c r="E9" s="128"/>
    </row>
    <row r="10" spans="1:8" x14ac:dyDescent="0.25">
      <c r="D10" s="127"/>
      <c r="E10" s="128"/>
    </row>
    <row r="11" spans="1:8" x14ac:dyDescent="0.25">
      <c r="A11" s="37" t="s">
        <v>66</v>
      </c>
      <c r="B11" s="125">
        <v>325</v>
      </c>
      <c r="D11" s="127">
        <f t="shared" ref="D9:D11" si="2">INT(C11/B11)</f>
        <v>0</v>
      </c>
      <c r="E11" s="128">
        <f t="shared" ref="E9:E11" si="3">((C11/B11)-D11)*60</f>
        <v>0</v>
      </c>
    </row>
    <row r="13" spans="1:8" x14ac:dyDescent="0.25">
      <c r="A13" t="s">
        <v>107</v>
      </c>
    </row>
    <row r="14" spans="1:8" x14ac:dyDescent="0.25">
      <c r="A14" t="s">
        <v>67</v>
      </c>
    </row>
  </sheetData>
  <mergeCells count="1">
    <mergeCell ref="D2:E2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view="pageBreakPreview" zoomScale="60" zoomScaleNormal="100" workbookViewId="0">
      <selection activeCell="E10" sqref="E10"/>
    </sheetView>
  </sheetViews>
  <sheetFormatPr defaultColWidth="9.140625" defaultRowHeight="26.25" x14ac:dyDescent="0.4"/>
  <cols>
    <col min="1" max="1" width="11.140625" style="19" customWidth="1"/>
    <col min="2" max="2" width="9.42578125" style="29" customWidth="1"/>
    <col min="3" max="3" width="13.28515625" style="29" customWidth="1"/>
    <col min="4" max="4" width="24.28515625" style="29" customWidth="1"/>
    <col min="5" max="5" width="34.5703125" style="19" customWidth="1"/>
    <col min="6" max="6" width="17.85546875" style="17" customWidth="1"/>
    <col min="7" max="7" width="22.5703125" style="19" customWidth="1"/>
    <col min="8" max="9" width="22.5703125" style="17" customWidth="1"/>
    <col min="10" max="16" width="22.5703125" style="18" customWidth="1"/>
    <col min="17" max="17" width="15.85546875" style="18" customWidth="1"/>
    <col min="18" max="18" width="15.28515625" style="18" customWidth="1"/>
    <col min="19" max="19" width="13.140625" style="19" customWidth="1"/>
    <col min="20" max="16384" width="9.140625" style="19"/>
  </cols>
  <sheetData>
    <row r="1" spans="1:18" s="6" customFormat="1" ht="31.5" x14ac:dyDescent="0.5">
      <c r="A1" s="1" t="s">
        <v>79</v>
      </c>
      <c r="B1" s="2" t="s">
        <v>80</v>
      </c>
      <c r="C1" s="2"/>
      <c r="D1" s="3"/>
      <c r="E1" s="4" t="s">
        <v>92</v>
      </c>
      <c r="F1" s="5"/>
      <c r="H1" s="7"/>
      <c r="I1" s="7"/>
      <c r="J1" s="8"/>
      <c r="K1" s="8"/>
      <c r="L1" s="8"/>
      <c r="M1" s="8"/>
      <c r="N1" s="8"/>
      <c r="O1" s="8"/>
      <c r="P1" s="8"/>
      <c r="Q1" s="8"/>
      <c r="R1" s="8"/>
    </row>
    <row r="2" spans="1:18" s="9" customFormat="1" ht="52.5" x14ac:dyDescent="0.4">
      <c r="A2" s="9" t="s">
        <v>0</v>
      </c>
      <c r="B2" s="10"/>
      <c r="C2" s="10"/>
      <c r="D2" s="10" t="s">
        <v>1</v>
      </c>
      <c r="E2" s="105" t="s">
        <v>2</v>
      </c>
      <c r="F2" s="12" t="s">
        <v>85</v>
      </c>
      <c r="G2" s="9" t="s">
        <v>3</v>
      </c>
      <c r="H2" s="13"/>
      <c r="I2" s="13"/>
      <c r="J2" s="11"/>
      <c r="K2" s="11"/>
      <c r="L2" s="11"/>
      <c r="M2" s="11"/>
      <c r="N2" s="11"/>
      <c r="O2" s="11"/>
      <c r="P2" s="11"/>
      <c r="Q2" s="11"/>
      <c r="R2" s="11"/>
    </row>
    <row r="3" spans="1:18" ht="28.5" customHeight="1" x14ac:dyDescent="0.45">
      <c r="A3" s="14" t="s">
        <v>4</v>
      </c>
      <c r="B3" s="15"/>
      <c r="C3" s="15"/>
      <c r="D3" s="15" t="s">
        <v>5</v>
      </c>
      <c r="E3" s="16"/>
      <c r="G3" s="107" t="s">
        <v>83</v>
      </c>
      <c r="H3" s="107"/>
      <c r="I3" s="107"/>
    </row>
    <row r="4" spans="1:18" ht="87" customHeight="1" x14ac:dyDescent="0.45">
      <c r="A4" s="14" t="s">
        <v>6</v>
      </c>
      <c r="B4" s="20"/>
      <c r="C4" s="20"/>
      <c r="D4" s="15" t="s">
        <v>7</v>
      </c>
      <c r="E4" s="9" t="s">
        <v>81</v>
      </c>
      <c r="F4" s="12" t="s">
        <v>90</v>
      </c>
      <c r="G4" s="106" t="s">
        <v>91</v>
      </c>
      <c r="H4" s="106"/>
      <c r="I4" s="106"/>
    </row>
    <row r="5" spans="1:18" s="11" customFormat="1" ht="53.25" x14ac:dyDescent="0.45">
      <c r="A5" s="21" t="s">
        <v>8</v>
      </c>
      <c r="B5" s="22" t="s">
        <v>9</v>
      </c>
      <c r="C5" s="22" t="s">
        <v>78</v>
      </c>
      <c r="D5" s="22" t="s">
        <v>87</v>
      </c>
      <c r="E5" s="23" t="s">
        <v>88</v>
      </c>
      <c r="F5" s="105" t="s">
        <v>10</v>
      </c>
      <c r="G5" s="105" t="s">
        <v>11</v>
      </c>
      <c r="H5" s="105" t="s">
        <v>12</v>
      </c>
      <c r="I5" s="105" t="s">
        <v>13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1" t="s">
        <v>19</v>
      </c>
      <c r="P5" s="11" t="s">
        <v>20</v>
      </c>
      <c r="R5" s="19"/>
    </row>
    <row r="6" spans="1:18" ht="31.5" x14ac:dyDescent="0.5">
      <c r="A6" s="91"/>
      <c r="B6" s="92"/>
      <c r="C6" s="96"/>
      <c r="D6" s="94"/>
      <c r="E6" s="97"/>
      <c r="F6" s="27"/>
      <c r="G6" s="28"/>
      <c r="H6" s="18"/>
      <c r="I6" s="18"/>
      <c r="P6" s="29"/>
      <c r="Q6" s="19"/>
      <c r="R6" s="19"/>
    </row>
    <row r="7" spans="1:18" ht="31.5" x14ac:dyDescent="0.5">
      <c r="A7" s="91"/>
      <c r="B7" s="92"/>
      <c r="C7" s="96"/>
      <c r="D7" s="94"/>
      <c r="E7" s="97"/>
      <c r="F7" s="30"/>
      <c r="G7" s="31"/>
      <c r="H7" s="18"/>
      <c r="I7" s="18"/>
      <c r="P7" s="29"/>
      <c r="Q7" s="19"/>
      <c r="R7" s="19"/>
    </row>
    <row r="8" spans="1:18" ht="31.5" x14ac:dyDescent="0.5">
      <c r="A8" s="91"/>
      <c r="B8" s="92"/>
      <c r="C8" s="96"/>
      <c r="D8" s="94"/>
      <c r="E8" s="97"/>
      <c r="F8" s="30"/>
      <c r="G8" s="31"/>
      <c r="H8" s="18"/>
      <c r="I8" s="18"/>
      <c r="P8" s="29"/>
      <c r="Q8" s="19"/>
      <c r="R8" s="19"/>
    </row>
    <row r="9" spans="1:18" ht="31.5" x14ac:dyDescent="0.5">
      <c r="A9" s="91"/>
      <c r="B9" s="92"/>
      <c r="C9" s="96"/>
      <c r="D9" s="94"/>
      <c r="E9" s="97"/>
      <c r="F9" s="30"/>
      <c r="G9" s="31"/>
      <c r="H9" s="18"/>
      <c r="I9" s="18"/>
      <c r="P9" s="29"/>
      <c r="Q9" s="19"/>
      <c r="R9" s="19"/>
    </row>
    <row r="10" spans="1:18" ht="31.5" x14ac:dyDescent="0.5">
      <c r="A10" s="101"/>
      <c r="B10" s="102"/>
      <c r="C10" s="102"/>
      <c r="D10" s="103"/>
      <c r="E10" s="104"/>
      <c r="F10" s="30"/>
      <c r="G10" s="31"/>
      <c r="H10" s="18"/>
      <c r="I10" s="18"/>
      <c r="P10" s="29"/>
      <c r="Q10" s="19"/>
      <c r="R10" s="19"/>
    </row>
    <row r="11" spans="1:18" ht="31.5" x14ac:dyDescent="0.5">
      <c r="A11" s="101"/>
      <c r="B11" s="102"/>
      <c r="C11" s="102"/>
      <c r="D11" s="103"/>
      <c r="E11" s="104"/>
      <c r="F11" s="30"/>
      <c r="G11" s="31"/>
      <c r="H11" s="18"/>
      <c r="I11" s="18"/>
      <c r="P11" s="29"/>
      <c r="Q11" s="19"/>
      <c r="R11" s="19"/>
    </row>
    <row r="12" spans="1:18" ht="31.5" x14ac:dyDescent="0.5">
      <c r="A12" s="24"/>
      <c r="B12" s="25"/>
      <c r="C12" s="25"/>
      <c r="D12" s="26"/>
      <c r="E12" s="6"/>
      <c r="F12" s="30"/>
      <c r="G12" s="31"/>
      <c r="H12" s="18"/>
      <c r="I12" s="18"/>
      <c r="P12" s="29"/>
      <c r="Q12" s="19"/>
      <c r="R12" s="19"/>
    </row>
    <row r="13" spans="1:18" x14ac:dyDescent="0.4">
      <c r="A13" s="32"/>
      <c r="B13" s="33"/>
      <c r="C13" s="33"/>
      <c r="E13" s="17"/>
      <c r="F13" s="19"/>
      <c r="G13" s="17"/>
      <c r="I13" s="18"/>
      <c r="R13" s="29"/>
    </row>
    <row r="14" spans="1:18" x14ac:dyDescent="0.4">
      <c r="A14" s="32"/>
      <c r="B14" s="33"/>
      <c r="C14" s="33"/>
      <c r="E14" s="17"/>
      <c r="F14" s="19"/>
      <c r="G14" s="17"/>
      <c r="I14" s="18"/>
      <c r="R14" s="29"/>
    </row>
    <row r="15" spans="1:18" x14ac:dyDescent="0.4">
      <c r="A15" s="32"/>
      <c r="B15" s="33"/>
      <c r="C15" s="33"/>
      <c r="E15" s="17"/>
      <c r="F15" s="19"/>
      <c r="G15" s="17"/>
      <c r="I15" s="18"/>
      <c r="R15" s="29"/>
    </row>
    <row r="16" spans="1:18" x14ac:dyDescent="0.4">
      <c r="A16" s="32"/>
      <c r="B16" s="33"/>
      <c r="C16" s="33"/>
      <c r="E16" s="17"/>
      <c r="F16" s="19"/>
      <c r="G16" s="17"/>
      <c r="I16" s="18"/>
      <c r="R16" s="29"/>
    </row>
    <row r="17" spans="1:18" x14ac:dyDescent="0.4">
      <c r="A17" s="32"/>
      <c r="B17" s="33"/>
      <c r="C17" s="33"/>
      <c r="E17" s="17"/>
      <c r="F17" s="19"/>
      <c r="G17" s="17"/>
      <c r="I17" s="18"/>
      <c r="R17" s="29"/>
    </row>
    <row r="18" spans="1:18" x14ac:dyDescent="0.4">
      <c r="A18" s="32"/>
      <c r="B18" s="33"/>
      <c r="C18" s="33"/>
      <c r="E18" s="17"/>
      <c r="F18" s="19"/>
      <c r="G18" s="17"/>
      <c r="I18" s="18"/>
      <c r="R18" s="29"/>
    </row>
    <row r="19" spans="1:18" x14ac:dyDescent="0.4">
      <c r="A19" s="32"/>
      <c r="B19" s="33"/>
      <c r="C19" s="33"/>
      <c r="E19" s="17"/>
      <c r="F19" s="19"/>
      <c r="G19" s="17"/>
      <c r="I19" s="18"/>
      <c r="R19" s="29"/>
    </row>
    <row r="20" spans="1:18" x14ac:dyDescent="0.4">
      <c r="A20" s="9"/>
      <c r="B20" s="10"/>
      <c r="C20" s="10"/>
    </row>
  </sheetData>
  <mergeCells count="2">
    <mergeCell ref="G3:I3"/>
    <mergeCell ref="G4:I4"/>
  </mergeCells>
  <pageMargins left="0.7" right="0.7" top="0.75" bottom="0.75" header="0.3" footer="0.3"/>
  <pageSetup paperSize="9" scale="38" orientation="landscape" verticalDpi="0" r:id="rId1"/>
  <colBreaks count="1" manualBreakCount="1">
    <brk id="9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2"/>
  <sheetViews>
    <sheetView workbookViewId="0">
      <selection activeCell="K26" sqref="K26"/>
    </sheetView>
  </sheetViews>
  <sheetFormatPr defaultRowHeight="15" x14ac:dyDescent="0.25"/>
  <cols>
    <col min="1" max="1" width="7.42578125" customWidth="1"/>
    <col min="2" max="2" width="8.42578125" bestFit="1" customWidth="1"/>
    <col min="3" max="3" width="8.5703125" bestFit="1" customWidth="1"/>
    <col min="4" max="4" width="2" style="45" customWidth="1"/>
    <col min="5" max="5" width="8" bestFit="1" customWidth="1"/>
    <col min="6" max="6" width="8.85546875" customWidth="1"/>
    <col min="7" max="7" width="8.5703125" bestFit="1" customWidth="1"/>
    <col min="8" max="8" width="7.28515625" style="37" customWidth="1"/>
    <col min="10" max="10" width="10.85546875" customWidth="1"/>
    <col min="11" max="11" width="8.42578125" bestFit="1" customWidth="1"/>
    <col min="12" max="12" width="8.5703125" bestFit="1" customWidth="1"/>
    <col min="13" max="13" width="1.85546875" customWidth="1"/>
    <col min="14" max="14" width="8" bestFit="1" customWidth="1"/>
    <col min="15" max="15" width="8.42578125" bestFit="1" customWidth="1"/>
    <col min="16" max="16" width="8.5703125" style="36" bestFit="1" customWidth="1"/>
    <col min="17" max="17" width="7.28515625" style="37" customWidth="1"/>
  </cols>
  <sheetData>
    <row r="1" spans="1:17" ht="23.25" x14ac:dyDescent="0.35">
      <c r="C1" s="34"/>
      <c r="D1"/>
      <c r="F1" s="35" t="s">
        <v>39</v>
      </c>
      <c r="G1" s="34"/>
      <c r="H1" s="108"/>
      <c r="L1" s="34"/>
      <c r="P1" s="44"/>
    </row>
    <row r="2" spans="1:17" ht="23.25" x14ac:dyDescent="0.35">
      <c r="A2" s="55" t="s">
        <v>2</v>
      </c>
      <c r="C2" s="34"/>
      <c r="D2"/>
      <c r="F2" s="35" t="s">
        <v>94</v>
      </c>
      <c r="G2" s="34"/>
      <c r="H2" s="108"/>
      <c r="L2" s="34"/>
      <c r="P2" s="44"/>
    </row>
    <row r="3" spans="1:17" s="60" customFormat="1" ht="21" x14ac:dyDescent="0.35">
      <c r="A3" s="55" t="s">
        <v>27</v>
      </c>
      <c r="B3" s="56"/>
      <c r="C3" s="57"/>
      <c r="D3" s="58"/>
      <c r="E3" s="59"/>
      <c r="F3" s="59" t="s">
        <v>95</v>
      </c>
      <c r="G3" s="57"/>
      <c r="H3" s="109"/>
      <c r="L3" s="57"/>
      <c r="P3" s="57"/>
      <c r="Q3" s="76"/>
    </row>
    <row r="4" spans="1:17" s="60" customFormat="1" ht="21" x14ac:dyDescent="0.35">
      <c r="A4" s="55" t="s">
        <v>96</v>
      </c>
      <c r="B4" s="56"/>
      <c r="C4" s="57"/>
      <c r="D4" s="58"/>
      <c r="E4" s="59"/>
      <c r="F4" s="59" t="s">
        <v>95</v>
      </c>
      <c r="G4" s="57"/>
      <c r="H4" s="109"/>
      <c r="L4" s="57"/>
      <c r="P4" s="57"/>
      <c r="Q4" s="76"/>
    </row>
    <row r="5" spans="1:17" s="60" customFormat="1" ht="21" x14ac:dyDescent="0.35">
      <c r="A5" s="61" t="s">
        <v>40</v>
      </c>
      <c r="B5" s="56"/>
      <c r="C5" s="62"/>
      <c r="D5" s="56"/>
      <c r="E5" s="56"/>
      <c r="F5" s="56"/>
      <c r="G5" s="62"/>
      <c r="H5" s="63"/>
      <c r="I5" s="56"/>
      <c r="J5" s="59" t="s">
        <v>41</v>
      </c>
      <c r="K5" s="56"/>
      <c r="L5" s="62"/>
      <c r="M5" s="56"/>
      <c r="N5" s="56"/>
      <c r="O5" s="56"/>
      <c r="P5" s="62"/>
      <c r="Q5" s="59"/>
    </row>
    <row r="6" spans="1:17" s="60" customFormat="1" ht="21" x14ac:dyDescent="0.35">
      <c r="A6" s="56"/>
      <c r="B6" s="56"/>
      <c r="C6" s="62"/>
      <c r="D6" s="56"/>
      <c r="E6" s="56"/>
      <c r="F6" s="56"/>
      <c r="G6" s="62"/>
      <c r="H6" s="63"/>
      <c r="I6" s="56"/>
      <c r="J6" s="56"/>
      <c r="K6" s="56"/>
      <c r="L6" s="62"/>
      <c r="M6" s="56"/>
      <c r="N6" s="56"/>
      <c r="O6" s="56"/>
      <c r="P6" s="62"/>
      <c r="Q6" s="59"/>
    </row>
    <row r="7" spans="1:17" s="60" customFormat="1" ht="21" x14ac:dyDescent="0.35">
      <c r="A7" s="59" t="s">
        <v>30</v>
      </c>
      <c r="B7" s="59"/>
      <c r="C7" s="58"/>
      <c r="D7" s="59"/>
      <c r="E7" s="59" t="s">
        <v>31</v>
      </c>
      <c r="F7" s="56"/>
      <c r="G7" s="62"/>
      <c r="H7" s="63"/>
      <c r="I7" s="56"/>
      <c r="J7" s="59" t="s">
        <v>32</v>
      </c>
      <c r="L7" s="62"/>
      <c r="M7" s="56"/>
      <c r="N7" s="59" t="s">
        <v>31</v>
      </c>
      <c r="O7" s="56"/>
      <c r="P7" s="62"/>
      <c r="Q7" s="59"/>
    </row>
    <row r="8" spans="1:17" s="60" customFormat="1" ht="21" x14ac:dyDescent="0.35">
      <c r="A8" s="59" t="s">
        <v>33</v>
      </c>
      <c r="B8" s="59" t="s">
        <v>34</v>
      </c>
      <c r="C8" s="112" t="s">
        <v>93</v>
      </c>
      <c r="D8" s="59"/>
      <c r="E8" s="59" t="s">
        <v>33</v>
      </c>
      <c r="F8" s="59" t="s">
        <v>34</v>
      </c>
      <c r="G8" s="112" t="s">
        <v>93</v>
      </c>
      <c r="H8" s="63" t="s">
        <v>35</v>
      </c>
      <c r="I8" s="56"/>
      <c r="J8" s="59" t="s">
        <v>33</v>
      </c>
      <c r="K8" s="59" t="s">
        <v>34</v>
      </c>
      <c r="L8" s="112" t="s">
        <v>93</v>
      </c>
      <c r="M8" s="59"/>
      <c r="N8" s="59" t="s">
        <v>33</v>
      </c>
      <c r="O8" s="59" t="s">
        <v>34</v>
      </c>
      <c r="P8" s="112" t="s">
        <v>93</v>
      </c>
      <c r="Q8" s="63" t="s">
        <v>35</v>
      </c>
    </row>
    <row r="9" spans="1:17" s="60" customFormat="1" ht="21" x14ac:dyDescent="0.35">
      <c r="A9" s="64"/>
      <c r="B9" s="64"/>
      <c r="C9" s="65">
        <v>0</v>
      </c>
      <c r="D9" s="64"/>
      <c r="E9" s="64"/>
      <c r="F9" s="64"/>
      <c r="G9" s="65">
        <v>0</v>
      </c>
      <c r="H9" s="110">
        <v>0</v>
      </c>
      <c r="I9" s="56"/>
      <c r="J9" s="64"/>
      <c r="K9" s="64"/>
      <c r="L9" s="65">
        <v>0</v>
      </c>
      <c r="M9" s="64"/>
      <c r="N9" s="64"/>
      <c r="O9" s="64"/>
      <c r="P9" s="65">
        <v>0</v>
      </c>
      <c r="Q9" s="111">
        <v>0</v>
      </c>
    </row>
    <row r="10" spans="1:17" s="60" customFormat="1" ht="21" x14ac:dyDescent="0.35">
      <c r="A10" s="64"/>
      <c r="B10" s="64"/>
      <c r="C10" s="66">
        <v>0</v>
      </c>
      <c r="D10" s="64"/>
      <c r="E10" s="67"/>
      <c r="F10" s="64"/>
      <c r="G10" s="65">
        <v>99</v>
      </c>
      <c r="H10" s="110">
        <v>0.4</v>
      </c>
      <c r="I10" s="56"/>
      <c r="J10" s="64"/>
      <c r="K10" s="68"/>
      <c r="L10" s="69">
        <v>1</v>
      </c>
      <c r="M10" s="70"/>
      <c r="N10" s="71"/>
      <c r="O10" s="68"/>
      <c r="P10" s="65">
        <v>99</v>
      </c>
      <c r="Q10" s="110">
        <v>0.4</v>
      </c>
    </row>
    <row r="11" spans="1:17" s="60" customFormat="1" ht="21" x14ac:dyDescent="0.35">
      <c r="A11" s="64"/>
      <c r="B11" s="64"/>
      <c r="C11" s="66">
        <v>0</v>
      </c>
      <c r="D11" s="64"/>
      <c r="E11" s="67"/>
      <c r="F11" s="64"/>
      <c r="G11" s="65">
        <v>99</v>
      </c>
      <c r="H11" s="110">
        <v>0.8</v>
      </c>
      <c r="I11" s="56"/>
      <c r="J11" s="64"/>
      <c r="K11" s="72"/>
      <c r="L11" s="66">
        <v>0</v>
      </c>
      <c r="M11" s="70"/>
      <c r="N11" s="64"/>
      <c r="O11" s="72"/>
      <c r="P11" s="65">
        <v>99</v>
      </c>
      <c r="Q11" s="110">
        <v>0.8</v>
      </c>
    </row>
    <row r="12" spans="1:17" s="60" customFormat="1" ht="21" x14ac:dyDescent="0.35">
      <c r="A12" s="64"/>
      <c r="B12" s="64"/>
      <c r="C12" s="66">
        <v>0</v>
      </c>
      <c r="D12" s="64"/>
      <c r="E12" s="67"/>
      <c r="F12" s="64"/>
      <c r="G12" s="65">
        <v>99</v>
      </c>
      <c r="H12" s="110">
        <v>1.2000000000000002</v>
      </c>
      <c r="I12" s="56"/>
      <c r="J12" s="64"/>
      <c r="K12" s="73"/>
      <c r="L12" s="66">
        <v>0</v>
      </c>
      <c r="M12" s="70"/>
      <c r="N12" s="64"/>
      <c r="O12" s="73"/>
      <c r="P12" s="65">
        <v>99</v>
      </c>
      <c r="Q12" s="110">
        <v>1.2000000000000002</v>
      </c>
    </row>
    <row r="13" spans="1:17" s="60" customFormat="1" ht="21" x14ac:dyDescent="0.35">
      <c r="A13" s="64"/>
      <c r="B13" s="64"/>
      <c r="C13" s="66">
        <v>0</v>
      </c>
      <c r="D13" s="64"/>
      <c r="E13" s="67"/>
      <c r="F13" s="64"/>
      <c r="G13" s="65">
        <v>99</v>
      </c>
      <c r="H13" s="110">
        <v>1.6</v>
      </c>
      <c r="I13" s="56"/>
      <c r="J13" s="64"/>
      <c r="K13" s="72"/>
      <c r="L13" s="66">
        <v>0</v>
      </c>
      <c r="M13" s="70"/>
      <c r="N13" s="64"/>
      <c r="O13" s="72"/>
      <c r="P13" s="65">
        <v>99</v>
      </c>
      <c r="Q13" s="110">
        <v>1.6</v>
      </c>
    </row>
    <row r="14" spans="1:17" s="60" customFormat="1" ht="21" x14ac:dyDescent="0.35">
      <c r="A14" s="64"/>
      <c r="B14" s="64"/>
      <c r="C14" s="66">
        <v>0</v>
      </c>
      <c r="D14" s="64"/>
      <c r="E14" s="67"/>
      <c r="F14" s="64"/>
      <c r="G14" s="65">
        <v>99</v>
      </c>
      <c r="H14" s="110">
        <v>2</v>
      </c>
      <c r="I14" s="56"/>
      <c r="J14" s="64"/>
      <c r="K14" s="73"/>
      <c r="L14" s="66">
        <v>0</v>
      </c>
      <c r="M14" s="70"/>
      <c r="N14" s="64"/>
      <c r="O14" s="73"/>
      <c r="P14" s="65">
        <v>99</v>
      </c>
      <c r="Q14" s="110">
        <v>2</v>
      </c>
    </row>
    <row r="15" spans="1:17" s="60" customFormat="1" ht="21" x14ac:dyDescent="0.35">
      <c r="A15" s="64"/>
      <c r="B15" s="64"/>
      <c r="C15" s="66">
        <v>0</v>
      </c>
      <c r="D15" s="64"/>
      <c r="E15" s="67"/>
      <c r="F15" s="64"/>
      <c r="G15" s="65">
        <v>99</v>
      </c>
      <c r="H15" s="110">
        <v>2.4</v>
      </c>
      <c r="I15" s="56"/>
      <c r="J15" s="64"/>
      <c r="K15" s="72"/>
      <c r="L15" s="66">
        <v>0</v>
      </c>
      <c r="M15" s="70"/>
      <c r="N15" s="64"/>
      <c r="O15" s="72"/>
      <c r="P15" s="65">
        <v>99</v>
      </c>
      <c r="Q15" s="110">
        <v>2.4</v>
      </c>
    </row>
    <row r="16" spans="1:17" s="60" customFormat="1" ht="21" x14ac:dyDescent="0.35">
      <c r="A16" s="64"/>
      <c r="B16" s="64"/>
      <c r="C16" s="66">
        <v>0</v>
      </c>
      <c r="D16" s="64"/>
      <c r="E16" s="67"/>
      <c r="F16" s="64"/>
      <c r="G16" s="65">
        <v>99</v>
      </c>
      <c r="H16" s="110">
        <v>2.8</v>
      </c>
      <c r="I16" s="56"/>
      <c r="J16" s="64"/>
      <c r="K16" s="73"/>
      <c r="L16" s="66">
        <v>0</v>
      </c>
      <c r="M16" s="70"/>
      <c r="N16" s="64"/>
      <c r="O16" s="73"/>
      <c r="P16" s="65">
        <v>99</v>
      </c>
      <c r="Q16" s="110">
        <v>2.8</v>
      </c>
    </row>
    <row r="17" spans="1:17" s="60" customFormat="1" ht="21" x14ac:dyDescent="0.35">
      <c r="A17" s="64"/>
      <c r="B17" s="64"/>
      <c r="C17" s="66">
        <v>0</v>
      </c>
      <c r="D17" s="64"/>
      <c r="E17" s="67"/>
      <c r="F17" s="64"/>
      <c r="G17" s="65">
        <v>99</v>
      </c>
      <c r="H17" s="110">
        <v>3.2</v>
      </c>
      <c r="I17" s="56"/>
      <c r="J17" s="64"/>
      <c r="K17" s="72"/>
      <c r="L17" s="66">
        <v>0</v>
      </c>
      <c r="M17" s="70"/>
      <c r="N17" s="64"/>
      <c r="O17" s="72"/>
      <c r="P17" s="65">
        <v>99</v>
      </c>
      <c r="Q17" s="110">
        <v>3.2</v>
      </c>
    </row>
    <row r="18" spans="1:17" s="60" customFormat="1" ht="21" x14ac:dyDescent="0.35">
      <c r="A18" s="64"/>
      <c r="B18" s="64"/>
      <c r="C18" s="66">
        <v>0</v>
      </c>
      <c r="D18" s="64"/>
      <c r="E18" s="67"/>
      <c r="F18" s="64"/>
      <c r="G18" s="65">
        <v>99</v>
      </c>
      <c r="H18" s="110">
        <v>3.6</v>
      </c>
      <c r="I18" s="56"/>
      <c r="J18" s="64"/>
      <c r="K18" s="73"/>
      <c r="L18" s="66">
        <v>0</v>
      </c>
      <c r="M18" s="70"/>
      <c r="N18" s="64"/>
      <c r="O18" s="73"/>
      <c r="P18" s="65">
        <v>99</v>
      </c>
      <c r="Q18" s="110">
        <v>3.6</v>
      </c>
    </row>
    <row r="19" spans="1:17" s="60" customFormat="1" ht="21" x14ac:dyDescent="0.35">
      <c r="A19" s="64"/>
      <c r="B19" s="64"/>
      <c r="C19" s="66">
        <v>0</v>
      </c>
      <c r="D19" s="64"/>
      <c r="E19" s="67"/>
      <c r="F19" s="64"/>
      <c r="G19" s="65">
        <v>99</v>
      </c>
      <c r="H19" s="110">
        <v>4</v>
      </c>
      <c r="I19" s="56"/>
      <c r="J19" s="64"/>
      <c r="K19" s="72"/>
      <c r="L19" s="66">
        <v>0</v>
      </c>
      <c r="M19" s="70"/>
      <c r="N19" s="64"/>
      <c r="O19" s="72"/>
      <c r="P19" s="65">
        <v>99</v>
      </c>
      <c r="Q19" s="110">
        <v>4</v>
      </c>
    </row>
    <row r="20" spans="1:17" s="60" customFormat="1" ht="21" x14ac:dyDescent="0.35">
      <c r="A20" s="64"/>
      <c r="B20" s="64"/>
      <c r="C20" s="66">
        <v>0</v>
      </c>
      <c r="D20" s="64"/>
      <c r="E20" s="67"/>
      <c r="F20" s="64"/>
      <c r="G20" s="65">
        <v>99</v>
      </c>
      <c r="H20" s="110">
        <v>4.4000000000000004</v>
      </c>
      <c r="I20" s="56"/>
      <c r="J20" s="64"/>
      <c r="K20" s="73"/>
      <c r="L20" s="66">
        <v>0</v>
      </c>
      <c r="M20" s="70"/>
      <c r="N20" s="64"/>
      <c r="O20" s="73"/>
      <c r="P20" s="65">
        <v>99</v>
      </c>
      <c r="Q20" s="110">
        <v>4.4000000000000004</v>
      </c>
    </row>
    <row r="21" spans="1:17" s="60" customFormat="1" ht="21" x14ac:dyDescent="0.35">
      <c r="A21" s="64"/>
      <c r="B21" s="64"/>
      <c r="C21" s="66">
        <v>0</v>
      </c>
      <c r="D21" s="64"/>
      <c r="E21" s="67"/>
      <c r="F21" s="64"/>
      <c r="G21" s="65">
        <v>99</v>
      </c>
      <c r="H21" s="110">
        <v>4.8</v>
      </c>
      <c r="I21" s="56"/>
      <c r="J21" s="64"/>
      <c r="K21" s="72"/>
      <c r="L21" s="66">
        <v>0</v>
      </c>
      <c r="M21" s="70"/>
      <c r="N21" s="64"/>
      <c r="O21" s="72"/>
      <c r="P21" s="65">
        <v>99</v>
      </c>
      <c r="Q21" s="110">
        <v>4.8</v>
      </c>
    </row>
    <row r="22" spans="1:17" s="60" customFormat="1" ht="21" x14ac:dyDescent="0.35">
      <c r="A22" s="64"/>
      <c r="B22" s="64"/>
      <c r="C22" s="66">
        <v>0</v>
      </c>
      <c r="D22" s="64"/>
      <c r="E22" s="67"/>
      <c r="F22" s="64"/>
      <c r="G22" s="65">
        <v>99</v>
      </c>
      <c r="H22" s="110">
        <v>5.2</v>
      </c>
      <c r="I22" s="56"/>
      <c r="J22" s="64"/>
      <c r="K22" s="73"/>
      <c r="L22" s="66">
        <v>0</v>
      </c>
      <c r="M22" s="70"/>
      <c r="N22" s="64"/>
      <c r="O22" s="73"/>
      <c r="P22" s="65">
        <v>99</v>
      </c>
      <c r="Q22" s="110">
        <v>5.2</v>
      </c>
    </row>
    <row r="23" spans="1:17" s="60" customFormat="1" ht="21" x14ac:dyDescent="0.35">
      <c r="A23" s="64"/>
      <c r="B23" s="64"/>
      <c r="C23" s="66">
        <v>0</v>
      </c>
      <c r="D23" s="64"/>
      <c r="E23" s="67"/>
      <c r="F23" s="64"/>
      <c r="G23" s="65">
        <v>99</v>
      </c>
      <c r="H23" s="110">
        <v>5.6</v>
      </c>
      <c r="I23" s="56"/>
      <c r="J23" s="64"/>
      <c r="K23" s="72"/>
      <c r="L23" s="66">
        <v>0</v>
      </c>
      <c r="M23" s="70"/>
      <c r="N23" s="64"/>
      <c r="O23" s="72"/>
      <c r="P23" s="65">
        <v>99</v>
      </c>
      <c r="Q23" s="110">
        <v>5.6</v>
      </c>
    </row>
    <row r="24" spans="1:17" s="60" customFormat="1" ht="21" x14ac:dyDescent="0.35">
      <c r="A24" s="64"/>
      <c r="B24" s="64"/>
      <c r="C24" s="66">
        <v>0</v>
      </c>
      <c r="D24" s="64"/>
      <c r="E24" s="67"/>
      <c r="F24" s="64"/>
      <c r="G24" s="65">
        <v>99</v>
      </c>
      <c r="H24" s="110">
        <v>6</v>
      </c>
      <c r="I24" s="56"/>
      <c r="J24" s="64"/>
      <c r="K24" s="73"/>
      <c r="L24" s="66">
        <v>0</v>
      </c>
      <c r="M24" s="70"/>
      <c r="N24" s="64"/>
      <c r="O24" s="73"/>
      <c r="P24" s="65">
        <v>99</v>
      </c>
      <c r="Q24" s="110">
        <v>6</v>
      </c>
    </row>
    <row r="25" spans="1:17" s="60" customFormat="1" ht="21" x14ac:dyDescent="0.35">
      <c r="A25" s="64"/>
      <c r="B25" s="64"/>
      <c r="C25" s="66">
        <v>0</v>
      </c>
      <c r="D25" s="64"/>
      <c r="E25" s="67"/>
      <c r="F25" s="64"/>
      <c r="G25" s="65">
        <v>99</v>
      </c>
      <c r="H25" s="110">
        <v>6.4</v>
      </c>
      <c r="I25" s="56"/>
      <c r="J25" s="64"/>
      <c r="K25" s="72"/>
      <c r="L25" s="66">
        <v>0</v>
      </c>
      <c r="M25" s="74"/>
      <c r="N25" s="64"/>
      <c r="O25" s="72"/>
      <c r="P25" s="65">
        <v>99</v>
      </c>
      <c r="Q25" s="110">
        <v>6.4</v>
      </c>
    </row>
    <row r="26" spans="1:17" s="60" customFormat="1" ht="21" x14ac:dyDescent="0.35">
      <c r="A26" s="64"/>
      <c r="B26" s="64"/>
      <c r="C26" s="66">
        <v>0</v>
      </c>
      <c r="D26" s="64"/>
      <c r="E26" s="67"/>
      <c r="F26" s="64"/>
      <c r="G26" s="65">
        <v>99</v>
      </c>
      <c r="H26" s="110">
        <v>6.8</v>
      </c>
      <c r="I26" s="56"/>
      <c r="J26" s="64"/>
      <c r="K26" s="73"/>
      <c r="L26" s="66">
        <v>0</v>
      </c>
      <c r="M26" s="64"/>
      <c r="N26" s="64"/>
      <c r="O26" s="73"/>
      <c r="P26" s="65">
        <v>99</v>
      </c>
      <c r="Q26" s="110">
        <v>6.8</v>
      </c>
    </row>
    <row r="27" spans="1:17" s="60" customFormat="1" ht="21" x14ac:dyDescent="0.35">
      <c r="A27" s="64"/>
      <c r="B27" s="64"/>
      <c r="C27" s="66">
        <v>0</v>
      </c>
      <c r="D27" s="64"/>
      <c r="E27" s="67"/>
      <c r="F27" s="64"/>
      <c r="G27" s="65">
        <v>99</v>
      </c>
      <c r="H27" s="110">
        <v>7.2</v>
      </c>
      <c r="I27" s="56"/>
      <c r="J27" s="64"/>
      <c r="K27" s="72"/>
      <c r="L27" s="66">
        <v>0</v>
      </c>
      <c r="M27" s="64"/>
      <c r="N27" s="64"/>
      <c r="O27" s="72"/>
      <c r="P27" s="65">
        <v>99</v>
      </c>
      <c r="Q27" s="110">
        <v>7.2</v>
      </c>
    </row>
    <row r="28" spans="1:17" s="60" customFormat="1" ht="21" x14ac:dyDescent="0.35">
      <c r="A28" s="64"/>
      <c r="B28" s="64"/>
      <c r="C28" s="66">
        <v>0</v>
      </c>
      <c r="D28" s="64"/>
      <c r="E28" s="67"/>
      <c r="F28" s="64"/>
      <c r="G28" s="65">
        <v>99</v>
      </c>
      <c r="H28" s="110">
        <v>7.6</v>
      </c>
      <c r="I28" s="56"/>
      <c r="J28" s="64"/>
      <c r="K28" s="73"/>
      <c r="L28" s="66">
        <v>0</v>
      </c>
      <c r="M28" s="64"/>
      <c r="N28" s="64"/>
      <c r="O28" s="73"/>
      <c r="P28" s="65">
        <v>99</v>
      </c>
      <c r="Q28" s="110">
        <v>7.6</v>
      </c>
    </row>
    <row r="29" spans="1:17" s="60" customFormat="1" ht="21" x14ac:dyDescent="0.35">
      <c r="A29" s="64"/>
      <c r="B29" s="64"/>
      <c r="C29" s="66">
        <v>0</v>
      </c>
      <c r="D29" s="64"/>
      <c r="E29" s="67"/>
      <c r="F29" s="64"/>
      <c r="G29" s="65">
        <v>99</v>
      </c>
      <c r="H29" s="110">
        <v>8</v>
      </c>
      <c r="I29" s="56"/>
      <c r="J29" s="64"/>
      <c r="K29" s="72"/>
      <c r="L29" s="66">
        <v>0</v>
      </c>
      <c r="M29" s="64"/>
      <c r="N29" s="64"/>
      <c r="O29" s="72"/>
      <c r="P29" s="65">
        <v>99</v>
      </c>
      <c r="Q29" s="110">
        <v>8</v>
      </c>
    </row>
    <row r="30" spans="1:17" s="60" customFormat="1" ht="21" x14ac:dyDescent="0.35">
      <c r="A30" s="64"/>
      <c r="B30" s="64"/>
      <c r="C30" s="66">
        <v>0</v>
      </c>
      <c r="D30" s="64"/>
      <c r="E30" s="67"/>
      <c r="F30" s="64"/>
      <c r="G30" s="65">
        <v>99</v>
      </c>
      <c r="H30" s="110">
        <v>8.4</v>
      </c>
      <c r="I30" s="56"/>
      <c r="J30" s="64"/>
      <c r="K30" s="73"/>
      <c r="L30" s="66">
        <v>0</v>
      </c>
      <c r="M30" s="64"/>
      <c r="N30" s="64"/>
      <c r="O30" s="73"/>
      <c r="P30" s="65">
        <v>99</v>
      </c>
      <c r="Q30" s="110">
        <v>8.4</v>
      </c>
    </row>
    <row r="31" spans="1:17" s="60" customFormat="1" ht="21" x14ac:dyDescent="0.35">
      <c r="A31" s="64"/>
      <c r="B31" s="64"/>
      <c r="C31" s="66">
        <v>0</v>
      </c>
      <c r="D31" s="64"/>
      <c r="E31" s="67"/>
      <c r="F31" s="64"/>
      <c r="G31" s="65">
        <v>99</v>
      </c>
      <c r="H31" s="110">
        <v>8.8000000000000007</v>
      </c>
      <c r="I31" s="56"/>
      <c r="J31" s="64"/>
      <c r="K31" s="72"/>
      <c r="L31" s="66">
        <v>0</v>
      </c>
      <c r="M31" s="64"/>
      <c r="N31" s="64"/>
      <c r="O31" s="72"/>
      <c r="P31" s="65">
        <v>99</v>
      </c>
      <c r="Q31" s="110">
        <v>8.8000000000000007</v>
      </c>
    </row>
    <row r="32" spans="1:17" s="60" customFormat="1" ht="21" x14ac:dyDescent="0.35">
      <c r="A32" s="64"/>
      <c r="B32" s="64"/>
      <c r="C32" s="66">
        <v>0</v>
      </c>
      <c r="D32" s="64"/>
      <c r="E32" s="67"/>
      <c r="F32" s="64"/>
      <c r="G32" s="65">
        <v>99</v>
      </c>
      <c r="H32" s="110">
        <v>9.1999999999999904</v>
      </c>
      <c r="I32" s="56"/>
      <c r="J32" s="64"/>
      <c r="K32" s="75"/>
      <c r="L32" s="66">
        <v>0</v>
      </c>
      <c r="M32" s="64"/>
      <c r="N32" s="73"/>
      <c r="O32" s="75"/>
      <c r="P32" s="65">
        <v>99</v>
      </c>
      <c r="Q32" s="110">
        <v>9.1999999999999993</v>
      </c>
    </row>
    <row r="33" spans="1:17" s="60" customFormat="1" ht="21" x14ac:dyDescent="0.35">
      <c r="A33" s="113"/>
      <c r="B33" s="113"/>
      <c r="C33" s="114">
        <v>0</v>
      </c>
      <c r="D33" s="113"/>
      <c r="E33" s="115"/>
      <c r="F33" s="113"/>
      <c r="G33" s="116">
        <v>99</v>
      </c>
      <c r="H33" s="117">
        <v>9.6</v>
      </c>
      <c r="I33" s="56"/>
      <c r="J33" s="64"/>
      <c r="K33" s="66"/>
      <c r="L33" s="66">
        <v>0</v>
      </c>
      <c r="M33" s="64"/>
      <c r="N33" s="73"/>
      <c r="O33" s="66"/>
      <c r="P33" s="65">
        <v>99</v>
      </c>
      <c r="Q33" s="110">
        <v>9.6</v>
      </c>
    </row>
    <row r="34" spans="1:17" s="60" customFormat="1" ht="21" x14ac:dyDescent="0.35">
      <c r="A34" s="73"/>
      <c r="B34" s="73"/>
      <c r="C34" s="66">
        <v>0</v>
      </c>
      <c r="D34" s="73"/>
      <c r="E34" s="83"/>
      <c r="F34" s="73"/>
      <c r="G34" s="75">
        <v>99</v>
      </c>
      <c r="H34" s="110">
        <v>10.6</v>
      </c>
      <c r="I34" s="56"/>
      <c r="J34" s="64"/>
      <c r="K34" s="75"/>
      <c r="L34" s="66">
        <v>0</v>
      </c>
      <c r="M34" s="64"/>
      <c r="N34" s="73"/>
      <c r="O34" s="75"/>
      <c r="P34" s="65">
        <v>99</v>
      </c>
      <c r="Q34" s="110">
        <v>10</v>
      </c>
    </row>
    <row r="35" spans="1:17" s="60" customFormat="1" ht="21" x14ac:dyDescent="0.35">
      <c r="A35" s="64"/>
      <c r="B35" s="64"/>
      <c r="C35" s="66">
        <v>0</v>
      </c>
      <c r="D35" s="64"/>
      <c r="E35" s="67"/>
      <c r="F35" s="64"/>
      <c r="G35" s="65">
        <v>99</v>
      </c>
      <c r="H35" s="110">
        <v>11.6</v>
      </c>
      <c r="I35" s="56"/>
      <c r="J35" s="64"/>
      <c r="K35" s="66"/>
      <c r="L35" s="66">
        <v>0</v>
      </c>
      <c r="M35" s="64"/>
      <c r="N35" s="73"/>
      <c r="O35" s="66"/>
      <c r="P35" s="65">
        <v>99</v>
      </c>
      <c r="Q35" s="110">
        <v>10.4</v>
      </c>
    </row>
    <row r="36" spans="1:17" s="60" customFormat="1" ht="21" x14ac:dyDescent="0.35">
      <c r="A36" s="64"/>
      <c r="B36" s="64"/>
      <c r="C36" s="66">
        <v>0</v>
      </c>
      <c r="D36" s="70"/>
      <c r="E36" s="67"/>
      <c r="F36" s="64"/>
      <c r="G36" s="65">
        <v>99</v>
      </c>
      <c r="H36" s="110">
        <v>12.6</v>
      </c>
      <c r="I36" s="56"/>
      <c r="J36" s="64"/>
      <c r="K36" s="75"/>
      <c r="L36" s="66">
        <v>0</v>
      </c>
      <c r="M36" s="64"/>
      <c r="N36" s="73"/>
      <c r="O36" s="75"/>
      <c r="P36" s="65">
        <v>99</v>
      </c>
      <c r="Q36" s="110">
        <v>10.8</v>
      </c>
    </row>
    <row r="37" spans="1:17" s="60" customFormat="1" ht="21" x14ac:dyDescent="0.35">
      <c r="A37" s="64"/>
      <c r="B37" s="64"/>
      <c r="C37" s="66">
        <v>0</v>
      </c>
      <c r="D37" s="70"/>
      <c r="E37" s="67"/>
      <c r="F37" s="64"/>
      <c r="G37" s="65">
        <v>99</v>
      </c>
      <c r="H37" s="110">
        <v>13.600000000000099</v>
      </c>
      <c r="I37" s="56"/>
      <c r="J37" s="64"/>
      <c r="K37" s="66"/>
      <c r="L37" s="66">
        <v>0</v>
      </c>
      <c r="M37" s="64"/>
      <c r="N37" s="73"/>
      <c r="O37" s="66"/>
      <c r="P37" s="65">
        <v>99</v>
      </c>
      <c r="Q37" s="110">
        <v>11.2</v>
      </c>
    </row>
    <row r="38" spans="1:17" s="60" customFormat="1" ht="21" x14ac:dyDescent="0.35">
      <c r="A38" s="64"/>
      <c r="B38" s="64"/>
      <c r="C38" s="66">
        <v>0</v>
      </c>
      <c r="D38" s="76"/>
      <c r="E38" s="67"/>
      <c r="F38" s="64"/>
      <c r="G38" s="65">
        <v>99</v>
      </c>
      <c r="H38" s="110">
        <v>14.600000000000099</v>
      </c>
      <c r="I38" s="56"/>
      <c r="J38" s="64"/>
      <c r="K38" s="75"/>
      <c r="L38" s="66">
        <v>0</v>
      </c>
      <c r="M38" s="64"/>
      <c r="N38" s="73"/>
      <c r="O38" s="75"/>
      <c r="P38" s="65">
        <v>99</v>
      </c>
      <c r="Q38" s="110">
        <v>11.6</v>
      </c>
    </row>
    <row r="39" spans="1:17" s="60" customFormat="1" ht="21" x14ac:dyDescent="0.35">
      <c r="A39" s="64"/>
      <c r="B39" s="64"/>
      <c r="C39" s="66">
        <v>0</v>
      </c>
      <c r="D39" s="76"/>
      <c r="E39" s="67"/>
      <c r="F39" s="64"/>
      <c r="G39" s="65">
        <v>99</v>
      </c>
      <c r="H39" s="110">
        <v>15.600000000000099</v>
      </c>
      <c r="I39" s="56"/>
      <c r="J39" s="64"/>
      <c r="K39" s="66"/>
      <c r="L39" s="66">
        <v>0</v>
      </c>
      <c r="M39" s="64"/>
      <c r="N39" s="73"/>
      <c r="O39" s="66"/>
      <c r="P39" s="65">
        <v>99</v>
      </c>
      <c r="Q39" s="110">
        <v>12</v>
      </c>
    </row>
    <row r="40" spans="1:17" s="60" customFormat="1" ht="21" x14ac:dyDescent="0.35">
      <c r="A40" s="64"/>
      <c r="B40" s="64"/>
      <c r="C40" s="66">
        <v>0</v>
      </c>
      <c r="D40" s="76"/>
      <c r="E40" s="67"/>
      <c r="F40" s="64"/>
      <c r="G40" s="65">
        <v>99</v>
      </c>
      <c r="H40" s="110">
        <v>16.600000000000101</v>
      </c>
      <c r="I40" s="56"/>
      <c r="J40" s="64"/>
      <c r="K40" s="75"/>
      <c r="L40" s="66">
        <v>0</v>
      </c>
      <c r="M40" s="64"/>
      <c r="N40" s="73"/>
      <c r="O40" s="75"/>
      <c r="P40" s="65">
        <v>99</v>
      </c>
      <c r="Q40" s="110">
        <v>12.4</v>
      </c>
    </row>
    <row r="41" spans="1:17" s="60" customFormat="1" ht="21" x14ac:dyDescent="0.35">
      <c r="A41" s="64"/>
      <c r="B41" s="64"/>
      <c r="C41" s="66">
        <v>0</v>
      </c>
      <c r="D41" s="76"/>
      <c r="E41" s="67"/>
      <c r="F41" s="64"/>
      <c r="G41" s="65">
        <v>99</v>
      </c>
      <c r="H41" s="110">
        <v>17.600000000000101</v>
      </c>
      <c r="I41" s="56"/>
      <c r="J41" s="64"/>
      <c r="K41" s="66"/>
      <c r="L41" s="66">
        <v>0</v>
      </c>
      <c r="M41" s="64"/>
      <c r="N41" s="73"/>
      <c r="O41" s="66"/>
      <c r="P41" s="65">
        <v>99</v>
      </c>
      <c r="Q41" s="110">
        <v>12.8</v>
      </c>
    </row>
    <row r="42" spans="1:17" s="60" customFormat="1" ht="21" x14ac:dyDescent="0.35">
      <c r="A42" s="64"/>
      <c r="B42" s="64"/>
      <c r="C42" s="66">
        <v>0</v>
      </c>
      <c r="D42" s="77"/>
      <c r="E42" s="67"/>
      <c r="F42" s="64"/>
      <c r="G42" s="65">
        <v>99</v>
      </c>
      <c r="H42" s="110">
        <v>18.6000000000002</v>
      </c>
      <c r="I42" s="56"/>
      <c r="J42" s="64"/>
      <c r="K42" s="75"/>
      <c r="L42" s="66">
        <v>0</v>
      </c>
      <c r="M42" s="64"/>
      <c r="N42" s="73"/>
      <c r="O42" s="75"/>
      <c r="P42" s="65">
        <v>99</v>
      </c>
      <c r="Q42" s="110">
        <v>13.2</v>
      </c>
    </row>
    <row r="43" spans="1:17" s="60" customFormat="1" ht="21" x14ac:dyDescent="0.35">
      <c r="A43" s="64"/>
      <c r="B43" s="64"/>
      <c r="C43" s="66">
        <v>0</v>
      </c>
      <c r="D43" s="77"/>
      <c r="E43" s="67"/>
      <c r="F43" s="64"/>
      <c r="G43" s="65">
        <v>99</v>
      </c>
      <c r="H43" s="110">
        <v>19.6000000000002</v>
      </c>
      <c r="I43" s="56"/>
      <c r="J43" s="64"/>
      <c r="K43" s="66"/>
      <c r="L43" s="66">
        <v>0</v>
      </c>
      <c r="M43" s="64"/>
      <c r="N43" s="73"/>
      <c r="O43" s="66"/>
      <c r="P43" s="65">
        <v>99</v>
      </c>
      <c r="Q43" s="110">
        <v>13.6</v>
      </c>
    </row>
    <row r="44" spans="1:17" s="60" customFormat="1" ht="21" x14ac:dyDescent="0.35">
      <c r="A44" s="64"/>
      <c r="B44" s="64"/>
      <c r="C44" s="66">
        <v>0</v>
      </c>
      <c r="D44" s="77"/>
      <c r="E44" s="67"/>
      <c r="F44" s="64"/>
      <c r="G44" s="65">
        <v>99</v>
      </c>
      <c r="H44" s="110">
        <v>20.6000000000002</v>
      </c>
      <c r="I44" s="56"/>
      <c r="J44" s="64"/>
      <c r="K44" s="75"/>
      <c r="L44" s="66">
        <v>0</v>
      </c>
      <c r="M44" s="64"/>
      <c r="N44" s="73"/>
      <c r="O44" s="75"/>
      <c r="P44" s="65">
        <v>99</v>
      </c>
      <c r="Q44" s="110">
        <v>14</v>
      </c>
    </row>
    <row r="45" spans="1:17" s="60" customFormat="1" ht="21" x14ac:dyDescent="0.35">
      <c r="A45" s="64"/>
      <c r="B45" s="64"/>
      <c r="C45" s="66">
        <v>0</v>
      </c>
      <c r="D45" s="77"/>
      <c r="E45" s="67"/>
      <c r="F45" s="64"/>
      <c r="G45" s="65">
        <v>99</v>
      </c>
      <c r="H45" s="110">
        <v>21.6000000000002</v>
      </c>
      <c r="I45" s="56"/>
      <c r="J45" s="64"/>
      <c r="K45" s="66"/>
      <c r="L45" s="66">
        <v>0</v>
      </c>
      <c r="M45" s="64"/>
      <c r="N45" s="73"/>
      <c r="O45" s="66"/>
      <c r="P45" s="65">
        <v>99</v>
      </c>
      <c r="Q45" s="110">
        <v>14.4</v>
      </c>
    </row>
    <row r="46" spans="1:17" s="60" customFormat="1" ht="21" x14ac:dyDescent="0.35">
      <c r="A46" s="64"/>
      <c r="B46" s="64"/>
      <c r="C46" s="66">
        <v>0</v>
      </c>
      <c r="D46" s="78"/>
      <c r="E46" s="67"/>
      <c r="F46" s="64"/>
      <c r="G46" s="65">
        <v>99</v>
      </c>
      <c r="H46" s="110">
        <v>22.6000000000003</v>
      </c>
      <c r="I46" s="56"/>
      <c r="J46" s="64"/>
      <c r="K46" s="75"/>
      <c r="L46" s="66">
        <v>0</v>
      </c>
      <c r="M46" s="64"/>
      <c r="N46" s="73"/>
      <c r="O46" s="75"/>
      <c r="P46" s="65">
        <v>99</v>
      </c>
      <c r="Q46" s="110">
        <v>14.8</v>
      </c>
    </row>
    <row r="47" spans="1:17" s="60" customFormat="1" ht="21" x14ac:dyDescent="0.35">
      <c r="A47" s="64"/>
      <c r="B47" s="79"/>
      <c r="C47" s="80">
        <v>0</v>
      </c>
      <c r="D47" s="78"/>
      <c r="E47" s="81"/>
      <c r="F47" s="79"/>
      <c r="G47" s="65">
        <v>99</v>
      </c>
      <c r="H47" s="110">
        <v>23.6000000000003</v>
      </c>
      <c r="I47" s="56"/>
      <c r="J47" s="64"/>
      <c r="K47" s="66"/>
      <c r="L47" s="66">
        <v>0</v>
      </c>
      <c r="M47" s="64"/>
      <c r="N47" s="73"/>
      <c r="O47" s="66"/>
      <c r="P47" s="65">
        <v>99</v>
      </c>
      <c r="Q47" s="110">
        <v>15.2</v>
      </c>
    </row>
    <row r="48" spans="1:17" s="60" customFormat="1" ht="21" x14ac:dyDescent="0.35">
      <c r="A48" s="64"/>
      <c r="B48" s="82"/>
      <c r="C48" s="66">
        <v>0</v>
      </c>
      <c r="D48" s="64"/>
      <c r="E48" s="83"/>
      <c r="F48" s="82"/>
      <c r="G48" s="65">
        <v>99</v>
      </c>
      <c r="H48" s="110">
        <v>24.6000000000003</v>
      </c>
      <c r="I48" s="56"/>
      <c r="J48" s="64"/>
      <c r="K48" s="75"/>
      <c r="L48" s="66">
        <v>0</v>
      </c>
      <c r="M48" s="64"/>
      <c r="N48" s="73"/>
      <c r="O48" s="75"/>
      <c r="P48" s="65">
        <v>99</v>
      </c>
      <c r="Q48" s="110">
        <v>15.6</v>
      </c>
    </row>
    <row r="49" spans="1:17" s="60" customFormat="1" ht="21" x14ac:dyDescent="0.35">
      <c r="A49" s="64"/>
      <c r="B49" s="82"/>
      <c r="C49" s="66">
        <v>0</v>
      </c>
      <c r="D49" s="78"/>
      <c r="E49" s="82"/>
      <c r="F49" s="82"/>
      <c r="G49" s="65">
        <v>99</v>
      </c>
      <c r="H49" s="110">
        <v>25.6000000000003</v>
      </c>
      <c r="I49" s="56"/>
      <c r="J49" s="64"/>
      <c r="K49" s="66"/>
      <c r="L49" s="66">
        <v>0</v>
      </c>
      <c r="M49" s="64"/>
      <c r="N49" s="73"/>
      <c r="O49" s="66"/>
      <c r="P49" s="65">
        <v>99</v>
      </c>
      <c r="Q49" s="110">
        <v>16</v>
      </c>
    </row>
    <row r="50" spans="1:17" s="60" customFormat="1" ht="21" x14ac:dyDescent="0.35">
      <c r="A50" s="64"/>
      <c r="B50" s="82"/>
      <c r="C50" s="66">
        <v>0</v>
      </c>
      <c r="D50" s="78"/>
      <c r="E50" s="82"/>
      <c r="F50" s="82"/>
      <c r="G50" s="65">
        <v>99</v>
      </c>
      <c r="H50" s="110">
        <v>26.6000000000003</v>
      </c>
      <c r="I50" s="56"/>
      <c r="J50" s="64"/>
      <c r="K50" s="75"/>
      <c r="L50" s="66">
        <v>0</v>
      </c>
      <c r="M50" s="64"/>
      <c r="N50" s="73"/>
      <c r="O50" s="75"/>
      <c r="P50" s="65">
        <v>99</v>
      </c>
      <c r="Q50" s="110">
        <v>16.399999999999999</v>
      </c>
    </row>
    <row r="51" spans="1:17" s="76" customFormat="1" ht="21" x14ac:dyDescent="0.35">
      <c r="A51" s="64"/>
      <c r="B51" s="82"/>
      <c r="C51" s="66">
        <v>0</v>
      </c>
      <c r="D51" s="78"/>
      <c r="E51" s="82"/>
      <c r="F51" s="82"/>
      <c r="G51" s="65">
        <v>99</v>
      </c>
      <c r="H51" s="110">
        <v>27.600000000000399</v>
      </c>
      <c r="I51" s="59"/>
      <c r="J51" s="64"/>
      <c r="K51" s="66"/>
      <c r="L51" s="66">
        <v>0</v>
      </c>
      <c r="M51" s="64"/>
      <c r="N51" s="73"/>
      <c r="O51" s="66"/>
      <c r="P51" s="65">
        <v>99</v>
      </c>
      <c r="Q51" s="110">
        <v>16.8</v>
      </c>
    </row>
    <row r="52" spans="1:17" s="76" customFormat="1" ht="21" x14ac:dyDescent="0.35">
      <c r="A52" s="64"/>
      <c r="B52" s="82"/>
      <c r="C52" s="66">
        <v>0</v>
      </c>
      <c r="D52" s="78"/>
      <c r="E52" s="82"/>
      <c r="F52" s="82"/>
      <c r="G52" s="65">
        <v>99</v>
      </c>
      <c r="H52" s="110">
        <v>28.600000000000399</v>
      </c>
      <c r="I52" s="59"/>
      <c r="J52" s="64"/>
      <c r="K52" s="75"/>
      <c r="L52" s="66">
        <v>0</v>
      </c>
      <c r="M52" s="64"/>
      <c r="N52" s="73"/>
      <c r="O52" s="75"/>
      <c r="P52" s="65">
        <v>99</v>
      </c>
      <c r="Q52" s="110">
        <v>17.2</v>
      </c>
    </row>
    <row r="53" spans="1:17" s="76" customFormat="1" ht="21.75" customHeight="1" x14ac:dyDescent="0.35">
      <c r="A53" s="64"/>
      <c r="B53" s="82"/>
      <c r="C53" s="66">
        <v>0</v>
      </c>
      <c r="D53" s="78"/>
      <c r="E53" s="82"/>
      <c r="F53" s="82"/>
      <c r="G53" s="65">
        <v>99</v>
      </c>
      <c r="H53" s="110">
        <v>29.600000000000399</v>
      </c>
      <c r="J53" s="64"/>
      <c r="K53" s="66"/>
      <c r="L53" s="66">
        <v>0</v>
      </c>
      <c r="M53" s="64"/>
      <c r="N53" s="73"/>
      <c r="O53" s="66"/>
      <c r="P53" s="65">
        <v>99</v>
      </c>
      <c r="Q53" s="110">
        <v>17.600000000000001</v>
      </c>
    </row>
    <row r="54" spans="1:17" s="76" customFormat="1" ht="21" x14ac:dyDescent="0.35">
      <c r="A54" s="64"/>
      <c r="B54" s="82"/>
      <c r="C54" s="66">
        <v>0</v>
      </c>
      <c r="D54" s="78"/>
      <c r="E54" s="82"/>
      <c r="F54" s="82"/>
      <c r="G54" s="65">
        <v>99</v>
      </c>
      <c r="H54" s="110">
        <v>30.600000000000399</v>
      </c>
      <c r="J54" s="64"/>
      <c r="K54" s="75"/>
      <c r="L54" s="66">
        <v>0</v>
      </c>
      <c r="M54" s="64"/>
      <c r="N54" s="73"/>
      <c r="O54" s="75"/>
      <c r="P54" s="65">
        <v>99</v>
      </c>
      <c r="Q54" s="110">
        <v>18</v>
      </c>
    </row>
    <row r="55" spans="1:17" s="76" customFormat="1" ht="21" x14ac:dyDescent="0.35">
      <c r="A55" s="64"/>
      <c r="B55" s="82"/>
      <c r="C55" s="66">
        <v>0</v>
      </c>
      <c r="D55" s="78"/>
      <c r="E55" s="82"/>
      <c r="F55" s="82"/>
      <c r="G55" s="65">
        <v>99</v>
      </c>
      <c r="H55" s="110">
        <v>31.600000000000399</v>
      </c>
      <c r="J55" s="64"/>
      <c r="K55" s="66"/>
      <c r="L55" s="66">
        <v>0</v>
      </c>
      <c r="M55" s="64"/>
      <c r="N55" s="73"/>
      <c r="O55" s="66"/>
      <c r="P55" s="65">
        <v>99</v>
      </c>
      <c r="Q55" s="110">
        <v>18.399999999999999</v>
      </c>
    </row>
    <row r="56" spans="1:17" s="76" customFormat="1" ht="21" x14ac:dyDescent="0.35">
      <c r="A56" s="64"/>
      <c r="B56" s="82"/>
      <c r="C56" s="66">
        <v>0</v>
      </c>
      <c r="D56" s="78"/>
      <c r="E56" s="82"/>
      <c r="F56" s="82"/>
      <c r="G56" s="65">
        <v>99</v>
      </c>
      <c r="H56" s="110">
        <v>32.600000000000399</v>
      </c>
      <c r="J56" s="64"/>
      <c r="K56" s="75"/>
      <c r="L56" s="66">
        <v>0</v>
      </c>
      <c r="M56" s="64"/>
      <c r="N56" s="73"/>
      <c r="O56" s="75"/>
      <c r="P56" s="65">
        <v>99</v>
      </c>
      <c r="Q56" s="110">
        <v>18.8</v>
      </c>
    </row>
    <row r="57" spans="1:17" s="76" customFormat="1" ht="21" x14ac:dyDescent="0.35">
      <c r="A57" s="64"/>
      <c r="B57" s="82"/>
      <c r="C57" s="66">
        <v>0</v>
      </c>
      <c r="D57" s="78"/>
      <c r="E57" s="82"/>
      <c r="F57" s="82"/>
      <c r="G57" s="65">
        <v>99</v>
      </c>
      <c r="H57" s="110">
        <v>33.600000000000499</v>
      </c>
      <c r="J57" s="64"/>
      <c r="K57" s="66"/>
      <c r="L57" s="66">
        <v>0</v>
      </c>
      <c r="M57" s="64"/>
      <c r="N57" s="73"/>
      <c r="O57" s="66"/>
      <c r="P57" s="65">
        <v>99</v>
      </c>
      <c r="Q57" s="110">
        <v>19.2</v>
      </c>
    </row>
    <row r="58" spans="1:17" s="76" customFormat="1" ht="16.5" customHeight="1" x14ac:dyDescent="0.35">
      <c r="A58" s="64"/>
      <c r="B58" s="82"/>
      <c r="C58" s="66">
        <v>0</v>
      </c>
      <c r="D58" s="78"/>
      <c r="E58" s="82"/>
      <c r="F58" s="82"/>
      <c r="G58" s="65">
        <v>99</v>
      </c>
      <c r="H58" s="110">
        <v>34.600000000000499</v>
      </c>
      <c r="J58" s="64"/>
      <c r="K58" s="75"/>
      <c r="L58" s="66">
        <v>0</v>
      </c>
      <c r="M58" s="64"/>
      <c r="N58" s="73"/>
      <c r="O58" s="75"/>
      <c r="P58" s="65">
        <v>99</v>
      </c>
      <c r="Q58" s="110">
        <v>19.600000000000001</v>
      </c>
    </row>
    <row r="59" spans="1:17" s="76" customFormat="1" ht="21" x14ac:dyDescent="0.35">
      <c r="A59" s="64"/>
      <c r="B59" s="82"/>
      <c r="C59" s="66">
        <v>0</v>
      </c>
      <c r="D59" s="78"/>
      <c r="E59" s="82"/>
      <c r="F59" s="82"/>
      <c r="G59" s="65">
        <v>99</v>
      </c>
      <c r="H59" s="110">
        <v>35.600000000000499</v>
      </c>
      <c r="J59" s="64"/>
      <c r="K59" s="66"/>
      <c r="L59" s="66">
        <v>0</v>
      </c>
      <c r="M59" s="64"/>
      <c r="N59" s="73"/>
      <c r="O59" s="66"/>
      <c r="P59" s="65">
        <v>99</v>
      </c>
      <c r="Q59" s="110">
        <v>20</v>
      </c>
    </row>
    <row r="60" spans="1:17" s="76" customFormat="1" ht="21" x14ac:dyDescent="0.35">
      <c r="A60" s="64"/>
      <c r="B60" s="82"/>
      <c r="C60" s="66">
        <v>0</v>
      </c>
      <c r="D60" s="78"/>
      <c r="E60" s="82"/>
      <c r="F60" s="82"/>
      <c r="G60" s="65">
        <v>99</v>
      </c>
      <c r="H60" s="110">
        <v>36.600000000000499</v>
      </c>
      <c r="J60" s="64"/>
      <c r="K60" s="75"/>
      <c r="L60" s="66">
        <v>0</v>
      </c>
      <c r="M60" s="64"/>
      <c r="N60" s="73"/>
      <c r="O60" s="75"/>
      <c r="P60" s="65">
        <v>99</v>
      </c>
      <c r="Q60" s="110">
        <v>20.399999999999999</v>
      </c>
    </row>
    <row r="61" spans="1:17" s="60" customFormat="1" ht="21" x14ac:dyDescent="0.35">
      <c r="A61" s="64"/>
      <c r="B61" s="82"/>
      <c r="C61" s="66">
        <v>0</v>
      </c>
      <c r="D61" s="78"/>
      <c r="E61" s="82"/>
      <c r="F61" s="82"/>
      <c r="G61" s="65">
        <v>99</v>
      </c>
      <c r="H61" s="110">
        <v>37.600000000000499</v>
      </c>
      <c r="J61" s="64"/>
      <c r="K61" s="66"/>
      <c r="L61" s="66">
        <v>0</v>
      </c>
      <c r="M61" s="64"/>
      <c r="N61" s="73"/>
      <c r="O61" s="66"/>
      <c r="P61" s="65">
        <v>99</v>
      </c>
      <c r="Q61" s="110">
        <v>20.8</v>
      </c>
    </row>
    <row r="62" spans="1:17" s="60" customFormat="1" ht="21" x14ac:dyDescent="0.35">
      <c r="A62" s="64"/>
      <c r="B62" s="82"/>
      <c r="C62" s="66">
        <v>0</v>
      </c>
      <c r="D62" s="78"/>
      <c r="E62" s="82"/>
      <c r="F62" s="82"/>
      <c r="G62" s="65">
        <v>99</v>
      </c>
      <c r="H62" s="110">
        <v>38.600000000000598</v>
      </c>
      <c r="J62" s="64"/>
      <c r="K62" s="75"/>
      <c r="L62" s="66">
        <v>0</v>
      </c>
      <c r="M62" s="64"/>
      <c r="N62" s="73"/>
      <c r="O62" s="75"/>
      <c r="P62" s="65">
        <v>99</v>
      </c>
      <c r="Q62" s="110">
        <v>21.2</v>
      </c>
    </row>
    <row r="63" spans="1:17" s="60" customFormat="1" ht="21" x14ac:dyDescent="0.35">
      <c r="A63" s="64"/>
      <c r="B63" s="82"/>
      <c r="C63" s="66">
        <v>0</v>
      </c>
      <c r="D63" s="78"/>
      <c r="E63" s="82"/>
      <c r="F63" s="82"/>
      <c r="G63" s="65">
        <v>99</v>
      </c>
      <c r="H63" s="110">
        <v>39.600000000000598</v>
      </c>
      <c r="J63" s="64"/>
      <c r="K63" s="66"/>
      <c r="L63" s="66">
        <v>0</v>
      </c>
      <c r="M63" s="64"/>
      <c r="N63" s="73"/>
      <c r="O63" s="66"/>
      <c r="P63" s="65">
        <v>99</v>
      </c>
      <c r="Q63" s="110">
        <v>21.6</v>
      </c>
    </row>
    <row r="64" spans="1:17" s="60" customFormat="1" ht="21" x14ac:dyDescent="0.35">
      <c r="A64" s="64"/>
      <c r="B64" s="82"/>
      <c r="C64" s="66">
        <v>0</v>
      </c>
      <c r="D64" s="78"/>
      <c r="E64" s="82"/>
      <c r="F64" s="82"/>
      <c r="G64" s="65">
        <v>99</v>
      </c>
      <c r="H64" s="110">
        <v>40.600000000000598</v>
      </c>
      <c r="J64" s="64"/>
      <c r="K64" s="75"/>
      <c r="L64" s="66">
        <v>0</v>
      </c>
      <c r="M64" s="64"/>
      <c r="N64" s="73"/>
      <c r="O64" s="75"/>
      <c r="P64" s="65">
        <v>99</v>
      </c>
      <c r="Q64" s="110">
        <v>22</v>
      </c>
    </row>
    <row r="65" spans="1:17" s="60" customFormat="1" ht="21" x14ac:dyDescent="0.35">
      <c r="A65" s="64"/>
      <c r="B65" s="82"/>
      <c r="C65" s="66">
        <v>0</v>
      </c>
      <c r="D65" s="78"/>
      <c r="E65" s="82"/>
      <c r="F65" s="82"/>
      <c r="G65" s="65">
        <v>99</v>
      </c>
      <c r="H65" s="110">
        <v>41.600000000000598</v>
      </c>
      <c r="J65" s="64"/>
      <c r="K65" s="66"/>
      <c r="L65" s="66">
        <v>0</v>
      </c>
      <c r="M65" s="64"/>
      <c r="N65" s="73"/>
      <c r="O65" s="66"/>
      <c r="P65" s="65">
        <v>99</v>
      </c>
      <c r="Q65" s="110">
        <v>22.4</v>
      </c>
    </row>
    <row r="66" spans="1:17" s="60" customFormat="1" ht="21" x14ac:dyDescent="0.35">
      <c r="A66" s="64"/>
      <c r="B66" s="82"/>
      <c r="C66" s="66">
        <v>0</v>
      </c>
      <c r="D66" s="78"/>
      <c r="E66" s="82"/>
      <c r="F66" s="82"/>
      <c r="G66" s="65">
        <v>99</v>
      </c>
      <c r="H66" s="110">
        <v>42.600000000000598</v>
      </c>
      <c r="J66" s="64"/>
      <c r="K66" s="75"/>
      <c r="L66" s="66">
        <v>0</v>
      </c>
      <c r="M66" s="64"/>
      <c r="N66" s="73"/>
      <c r="O66" s="75"/>
      <c r="P66" s="65">
        <v>99</v>
      </c>
      <c r="Q66" s="110">
        <v>22.8</v>
      </c>
    </row>
    <row r="67" spans="1:17" s="60" customFormat="1" ht="21" x14ac:dyDescent="0.35">
      <c r="A67" s="64"/>
      <c r="B67" s="82"/>
      <c r="C67" s="66">
        <v>0</v>
      </c>
      <c r="D67" s="78"/>
      <c r="E67" s="82"/>
      <c r="F67" s="82"/>
      <c r="G67" s="65">
        <v>99</v>
      </c>
      <c r="H67" s="110">
        <v>43.600000000000698</v>
      </c>
      <c r="J67" s="64"/>
      <c r="K67" s="66"/>
      <c r="L67" s="66">
        <v>0</v>
      </c>
      <c r="M67" s="70"/>
      <c r="N67" s="73"/>
      <c r="O67" s="66"/>
      <c r="P67" s="65">
        <v>99</v>
      </c>
      <c r="Q67" s="110">
        <v>23.2</v>
      </c>
    </row>
    <row r="68" spans="1:17" s="60" customFormat="1" ht="21" x14ac:dyDescent="0.35">
      <c r="A68" s="64"/>
      <c r="B68" s="82"/>
      <c r="C68" s="66">
        <v>0</v>
      </c>
      <c r="D68" s="78"/>
      <c r="E68" s="82"/>
      <c r="F68" s="82"/>
      <c r="G68" s="65">
        <v>99</v>
      </c>
      <c r="H68" s="110">
        <v>44.600000000000698</v>
      </c>
      <c r="J68" s="64"/>
      <c r="K68" s="75"/>
      <c r="L68" s="66">
        <v>0</v>
      </c>
      <c r="M68" s="70"/>
      <c r="N68" s="73"/>
      <c r="O68" s="75"/>
      <c r="P68" s="65">
        <v>99</v>
      </c>
      <c r="Q68" s="110">
        <v>23.6</v>
      </c>
    </row>
    <row r="69" spans="1:17" s="60" customFormat="1" ht="21" x14ac:dyDescent="0.35">
      <c r="A69" s="64"/>
      <c r="B69" s="82"/>
      <c r="C69" s="66">
        <v>0</v>
      </c>
      <c r="D69" s="78"/>
      <c r="E69" s="82"/>
      <c r="F69" s="82"/>
      <c r="G69" s="65">
        <v>99</v>
      </c>
      <c r="H69" s="110">
        <v>45.600000000000698</v>
      </c>
      <c r="J69" s="64"/>
      <c r="K69" s="66"/>
      <c r="L69" s="66">
        <v>0</v>
      </c>
      <c r="M69" s="73">
        <v>5</v>
      </c>
      <c r="N69" s="73"/>
      <c r="O69" s="66"/>
      <c r="P69" s="65">
        <v>99</v>
      </c>
      <c r="Q69" s="110">
        <v>24</v>
      </c>
    </row>
    <row r="70" spans="1:17" s="60" customFormat="1" ht="21" x14ac:dyDescent="0.35">
      <c r="A70" s="64"/>
      <c r="B70" s="82"/>
      <c r="C70" s="66">
        <v>0</v>
      </c>
      <c r="D70" s="78"/>
      <c r="E70" s="82"/>
      <c r="F70" s="82"/>
      <c r="G70" s="65">
        <v>99</v>
      </c>
      <c r="H70" s="110">
        <v>46.600000000000698</v>
      </c>
      <c r="J70" s="64"/>
      <c r="K70" s="75"/>
      <c r="L70" s="66">
        <v>0</v>
      </c>
      <c r="M70" s="73">
        <v>5</v>
      </c>
      <c r="N70" s="73"/>
      <c r="O70" s="75"/>
      <c r="P70" s="65">
        <v>99</v>
      </c>
      <c r="Q70" s="110">
        <v>24.4</v>
      </c>
    </row>
    <row r="71" spans="1:17" s="60" customFormat="1" ht="21" x14ac:dyDescent="0.35">
      <c r="A71" s="64"/>
      <c r="B71" s="82"/>
      <c r="C71" s="66">
        <v>0</v>
      </c>
      <c r="D71" s="78"/>
      <c r="E71" s="82"/>
      <c r="F71" s="82"/>
      <c r="G71" s="65">
        <v>99</v>
      </c>
      <c r="H71" s="110">
        <v>47.600000000000698</v>
      </c>
      <c r="J71" s="73"/>
      <c r="K71" s="66"/>
      <c r="L71" s="66">
        <v>0</v>
      </c>
      <c r="M71" s="73">
        <v>5</v>
      </c>
      <c r="N71" s="73"/>
      <c r="O71" s="66"/>
      <c r="P71" s="75">
        <v>99</v>
      </c>
      <c r="Q71" s="110">
        <v>24.8</v>
      </c>
    </row>
    <row r="72" spans="1:17" s="60" customFormat="1" ht="21" x14ac:dyDescent="0.35">
      <c r="A72" s="64"/>
      <c r="B72" s="82"/>
      <c r="C72" s="66">
        <v>0</v>
      </c>
      <c r="D72" s="78"/>
      <c r="E72" s="82"/>
      <c r="F72" s="82"/>
      <c r="G72" s="65">
        <v>99</v>
      </c>
      <c r="H72" s="110">
        <v>48.600000000000797</v>
      </c>
      <c r="J72" s="73"/>
      <c r="K72" s="75"/>
      <c r="L72" s="66">
        <v>0</v>
      </c>
      <c r="M72" s="73">
        <v>5</v>
      </c>
      <c r="N72" s="73"/>
      <c r="O72" s="75"/>
      <c r="P72" s="75">
        <v>99</v>
      </c>
      <c r="Q72" s="110">
        <v>25.2</v>
      </c>
    </row>
    <row r="73" spans="1:17" s="60" customFormat="1" ht="21" x14ac:dyDescent="0.35">
      <c r="A73" s="64"/>
      <c r="B73" s="82"/>
      <c r="C73" s="66">
        <v>0</v>
      </c>
      <c r="D73" s="78"/>
      <c r="E73" s="82"/>
      <c r="F73" s="82"/>
      <c r="G73" s="65">
        <v>99</v>
      </c>
      <c r="H73" s="110">
        <v>49.600000000000797</v>
      </c>
      <c r="J73" s="73"/>
      <c r="K73" s="66"/>
      <c r="L73" s="66">
        <v>0</v>
      </c>
      <c r="M73" s="73">
        <v>5</v>
      </c>
      <c r="N73" s="73"/>
      <c r="O73" s="66"/>
      <c r="P73" s="75">
        <v>99</v>
      </c>
      <c r="Q73" s="110">
        <v>25.600000000000101</v>
      </c>
    </row>
    <row r="74" spans="1:17" s="60" customFormat="1" ht="21" x14ac:dyDescent="0.35">
      <c r="A74" s="64"/>
      <c r="B74" s="82"/>
      <c r="C74" s="66">
        <v>0</v>
      </c>
      <c r="D74" s="78"/>
      <c r="E74" s="82"/>
      <c r="F74" s="82"/>
      <c r="G74" s="65">
        <v>99</v>
      </c>
      <c r="H74" s="110">
        <v>50.600000000000797</v>
      </c>
      <c r="J74" s="73"/>
      <c r="K74" s="75"/>
      <c r="L74" s="66">
        <v>0</v>
      </c>
      <c r="M74" s="73">
        <v>5</v>
      </c>
      <c r="N74" s="73"/>
      <c r="O74" s="75"/>
      <c r="P74" s="75">
        <v>99</v>
      </c>
      <c r="Q74" s="110">
        <v>26</v>
      </c>
    </row>
    <row r="75" spans="1:17" s="60" customFormat="1" ht="21" x14ac:dyDescent="0.35">
      <c r="A75" s="64"/>
      <c r="B75" s="82"/>
      <c r="C75" s="66">
        <v>0</v>
      </c>
      <c r="D75" s="78"/>
      <c r="E75" s="82"/>
      <c r="F75" s="82"/>
      <c r="G75" s="65">
        <v>99</v>
      </c>
      <c r="H75" s="110">
        <v>51.600000000000797</v>
      </c>
      <c r="J75" s="73"/>
      <c r="K75" s="66"/>
      <c r="L75" s="66">
        <v>0</v>
      </c>
      <c r="M75" s="73">
        <v>5</v>
      </c>
      <c r="N75" s="73"/>
      <c r="O75" s="66"/>
      <c r="P75" s="75">
        <v>99</v>
      </c>
      <c r="Q75" s="110">
        <v>26.400000000000102</v>
      </c>
    </row>
    <row r="76" spans="1:17" s="60" customFormat="1" ht="21" x14ac:dyDescent="0.35">
      <c r="A76" s="64"/>
      <c r="B76" s="82"/>
      <c r="C76" s="66">
        <v>0</v>
      </c>
      <c r="D76" s="78"/>
      <c r="E76" s="82"/>
      <c r="F76" s="82"/>
      <c r="G76" s="65">
        <v>99</v>
      </c>
      <c r="H76" s="110">
        <v>52.600000000000797</v>
      </c>
      <c r="J76" s="73"/>
      <c r="K76" s="75"/>
      <c r="L76" s="66">
        <v>0</v>
      </c>
      <c r="M76" s="73">
        <v>5</v>
      </c>
      <c r="N76" s="73"/>
      <c r="O76" s="75"/>
      <c r="P76" s="75">
        <v>99</v>
      </c>
      <c r="Q76" s="110">
        <v>26.8000000000001</v>
      </c>
    </row>
    <row r="77" spans="1:17" s="60" customFormat="1" ht="21" x14ac:dyDescent="0.35">
      <c r="A77" s="64"/>
      <c r="B77" s="82"/>
      <c r="C77" s="66">
        <v>0</v>
      </c>
      <c r="D77" s="78"/>
      <c r="E77" s="82"/>
      <c r="F77" s="82"/>
      <c r="G77" s="65">
        <v>99</v>
      </c>
      <c r="H77" s="110">
        <v>53.600000000000897</v>
      </c>
      <c r="J77" s="73"/>
      <c r="K77" s="66"/>
      <c r="L77" s="66">
        <v>0</v>
      </c>
      <c r="M77" s="73">
        <v>5</v>
      </c>
      <c r="N77" s="73"/>
      <c r="O77" s="66"/>
      <c r="P77" s="75">
        <v>99</v>
      </c>
      <c r="Q77" s="110">
        <v>27.200000000000301</v>
      </c>
    </row>
    <row r="78" spans="1:17" s="60" customFormat="1" ht="21" x14ac:dyDescent="0.35">
      <c r="A78" s="64"/>
      <c r="B78" s="82"/>
      <c r="C78" s="66">
        <v>0</v>
      </c>
      <c r="D78" s="78"/>
      <c r="E78" s="82"/>
      <c r="F78" s="82"/>
      <c r="G78" s="65">
        <v>99</v>
      </c>
      <c r="H78" s="110">
        <v>54.600000000000897</v>
      </c>
      <c r="J78" s="73"/>
      <c r="K78" s="75"/>
      <c r="L78" s="66">
        <v>0</v>
      </c>
      <c r="M78" s="73">
        <v>5</v>
      </c>
      <c r="N78" s="73"/>
      <c r="O78" s="75"/>
      <c r="P78" s="75">
        <v>99</v>
      </c>
      <c r="Q78" s="110">
        <v>27.600000000000399</v>
      </c>
    </row>
    <row r="79" spans="1:17" s="60" customFormat="1" ht="21" x14ac:dyDescent="0.35">
      <c r="A79" s="64"/>
      <c r="B79" s="82"/>
      <c r="C79" s="66">
        <v>0</v>
      </c>
      <c r="D79" s="78"/>
      <c r="E79" s="82"/>
      <c r="F79" s="82"/>
      <c r="G79" s="65">
        <v>99</v>
      </c>
      <c r="H79" s="110">
        <v>55.600000000000897</v>
      </c>
      <c r="J79" s="73"/>
      <c r="K79" s="66"/>
      <c r="L79" s="66">
        <v>0</v>
      </c>
      <c r="M79" s="73">
        <v>5</v>
      </c>
      <c r="N79" s="73"/>
      <c r="O79" s="66"/>
      <c r="P79" s="75">
        <v>99</v>
      </c>
      <c r="Q79" s="110">
        <v>28.000000000000501</v>
      </c>
    </row>
    <row r="80" spans="1:17" s="60" customFormat="1" ht="21" x14ac:dyDescent="0.35">
      <c r="A80" s="64"/>
      <c r="B80" s="82"/>
      <c r="C80" s="66">
        <v>0</v>
      </c>
      <c r="D80" s="78"/>
      <c r="E80" s="82"/>
      <c r="F80" s="82"/>
      <c r="G80" s="65">
        <v>99</v>
      </c>
      <c r="H80" s="110">
        <v>56.600000000000897</v>
      </c>
      <c r="J80" s="73"/>
      <c r="K80" s="75"/>
      <c r="L80" s="66">
        <v>0</v>
      </c>
      <c r="M80" s="73">
        <v>5</v>
      </c>
      <c r="N80" s="73"/>
      <c r="O80" s="75"/>
      <c r="P80" s="75">
        <v>99</v>
      </c>
      <c r="Q80" s="110">
        <v>28.400000000000599</v>
      </c>
    </row>
    <row r="81" spans="1:17" s="60" customFormat="1" ht="21" x14ac:dyDescent="0.35">
      <c r="A81" s="64"/>
      <c r="B81" s="82"/>
      <c r="C81" s="66">
        <v>0</v>
      </c>
      <c r="D81" s="78"/>
      <c r="E81" s="82"/>
      <c r="F81" s="82"/>
      <c r="G81" s="65">
        <v>99</v>
      </c>
      <c r="H81" s="110">
        <v>57.600000000000897</v>
      </c>
      <c r="J81" s="73"/>
      <c r="K81" s="66"/>
      <c r="L81" s="66">
        <v>0</v>
      </c>
      <c r="M81" s="73">
        <v>5</v>
      </c>
      <c r="N81" s="73"/>
      <c r="O81" s="66"/>
      <c r="P81" s="75">
        <v>99</v>
      </c>
      <c r="Q81" s="110">
        <v>28.800000000000701</v>
      </c>
    </row>
    <row r="82" spans="1:17" s="60" customFormat="1" ht="21" x14ac:dyDescent="0.35">
      <c r="A82" s="64"/>
      <c r="B82" s="82"/>
      <c r="C82" s="66">
        <v>0</v>
      </c>
      <c r="D82" s="78"/>
      <c r="E82" s="82"/>
      <c r="F82" s="82"/>
      <c r="G82" s="65">
        <v>99</v>
      </c>
      <c r="H82" s="110">
        <v>58.600000000001003</v>
      </c>
      <c r="J82" s="73"/>
      <c r="K82" s="75"/>
      <c r="L82" s="66">
        <v>0</v>
      </c>
      <c r="M82" s="73">
        <v>5</v>
      </c>
      <c r="N82" s="73"/>
      <c r="O82" s="75"/>
      <c r="P82" s="75">
        <v>99</v>
      </c>
      <c r="Q82" s="110">
        <v>29.200000000000799</v>
      </c>
    </row>
    <row r="83" spans="1:17" s="60" customFormat="1" ht="21" x14ac:dyDescent="0.35">
      <c r="A83" s="64"/>
      <c r="B83" s="82"/>
      <c r="C83" s="66">
        <v>0</v>
      </c>
      <c r="D83" s="78"/>
      <c r="E83" s="82"/>
      <c r="F83" s="82"/>
      <c r="G83" s="65">
        <v>99</v>
      </c>
      <c r="H83" s="110">
        <v>59.600000000001003</v>
      </c>
      <c r="J83" s="73"/>
      <c r="K83" s="66"/>
      <c r="L83" s="66">
        <v>0</v>
      </c>
      <c r="M83" s="73">
        <v>5</v>
      </c>
      <c r="N83" s="73"/>
      <c r="O83" s="66"/>
      <c r="P83" s="75">
        <v>99</v>
      </c>
      <c r="Q83" s="110">
        <v>29.6000000000009</v>
      </c>
    </row>
    <row r="84" spans="1:17" s="60" customFormat="1" ht="21" x14ac:dyDescent="0.35">
      <c r="A84" s="64"/>
      <c r="B84" s="82"/>
      <c r="C84" s="66">
        <v>0</v>
      </c>
      <c r="D84" s="78"/>
      <c r="E84" s="82"/>
      <c r="F84" s="82"/>
      <c r="G84" s="65">
        <v>99</v>
      </c>
      <c r="H84" s="110">
        <v>60.600000000001003</v>
      </c>
      <c r="J84" s="73"/>
      <c r="K84" s="75"/>
      <c r="L84" s="66">
        <v>0</v>
      </c>
      <c r="M84" s="73">
        <v>5</v>
      </c>
      <c r="N84" s="73"/>
      <c r="O84" s="75"/>
      <c r="P84" s="75">
        <v>99</v>
      </c>
      <c r="Q84" s="110">
        <v>30.000000000000998</v>
      </c>
    </row>
    <row r="85" spans="1:17" s="60" customFormat="1" ht="21" x14ac:dyDescent="0.35">
      <c r="A85" s="64"/>
      <c r="B85" s="82"/>
      <c r="C85" s="66">
        <v>0</v>
      </c>
      <c r="D85" s="78"/>
      <c r="E85" s="82"/>
      <c r="F85" s="82"/>
      <c r="G85" s="65">
        <v>99</v>
      </c>
      <c r="H85" s="110">
        <v>61.600000000001003</v>
      </c>
      <c r="J85" s="73"/>
      <c r="K85" s="66"/>
      <c r="L85" s="66">
        <v>0</v>
      </c>
      <c r="M85" s="73">
        <v>5</v>
      </c>
      <c r="N85" s="73"/>
      <c r="O85" s="66"/>
      <c r="P85" s="75">
        <v>99</v>
      </c>
      <c r="Q85" s="110">
        <v>30.4000000000011</v>
      </c>
    </row>
    <row r="86" spans="1:17" s="60" customFormat="1" ht="21" x14ac:dyDescent="0.35">
      <c r="A86" s="64"/>
      <c r="B86" s="82"/>
      <c r="C86" s="66">
        <v>0</v>
      </c>
      <c r="D86" s="78"/>
      <c r="E86" s="82"/>
      <c r="F86" s="82"/>
      <c r="G86" s="65">
        <v>99</v>
      </c>
      <c r="H86" s="110">
        <v>62.600000000001003</v>
      </c>
      <c r="J86" s="73"/>
      <c r="K86" s="75"/>
      <c r="L86" s="66">
        <v>0</v>
      </c>
      <c r="M86" s="73">
        <v>5</v>
      </c>
      <c r="N86" s="73"/>
      <c r="O86" s="75"/>
      <c r="P86" s="75">
        <v>99</v>
      </c>
      <c r="Q86" s="110">
        <v>30.800000000001202</v>
      </c>
    </row>
    <row r="87" spans="1:17" s="60" customFormat="1" ht="21" x14ac:dyDescent="0.35">
      <c r="A87" s="64"/>
      <c r="B87" s="82"/>
      <c r="C87" s="66">
        <v>0</v>
      </c>
      <c r="D87" s="78"/>
      <c r="E87" s="82"/>
      <c r="F87" s="82"/>
      <c r="G87" s="65">
        <v>99</v>
      </c>
      <c r="H87" s="110">
        <v>63.600000000001103</v>
      </c>
      <c r="J87" s="73"/>
      <c r="K87" s="66"/>
      <c r="L87" s="66">
        <v>0</v>
      </c>
      <c r="M87" s="73">
        <v>5</v>
      </c>
      <c r="N87" s="73"/>
      <c r="O87" s="66"/>
      <c r="P87" s="75">
        <v>99</v>
      </c>
      <c r="Q87" s="110">
        <v>31.2000000000013</v>
      </c>
    </row>
    <row r="88" spans="1:17" s="60" customFormat="1" ht="21" x14ac:dyDescent="0.35">
      <c r="A88" s="64"/>
      <c r="B88" s="82"/>
      <c r="C88" s="66">
        <v>0</v>
      </c>
      <c r="D88" s="78"/>
      <c r="E88" s="82"/>
      <c r="F88" s="82"/>
      <c r="G88" s="65">
        <v>99</v>
      </c>
      <c r="H88" s="110">
        <v>64.600000000001103</v>
      </c>
      <c r="J88" s="73"/>
      <c r="K88" s="75"/>
      <c r="L88" s="66">
        <v>0</v>
      </c>
      <c r="M88" s="73">
        <v>5</v>
      </c>
      <c r="N88" s="73"/>
      <c r="O88" s="75"/>
      <c r="P88" s="75">
        <v>99</v>
      </c>
      <c r="Q88" s="110">
        <v>31.600000000001401</v>
      </c>
    </row>
    <row r="89" spans="1:17" s="60" customFormat="1" ht="21" x14ac:dyDescent="0.35">
      <c r="A89" s="64"/>
      <c r="B89" s="82"/>
      <c r="C89" s="66">
        <v>0</v>
      </c>
      <c r="D89" s="78"/>
      <c r="E89" s="82"/>
      <c r="F89" s="82"/>
      <c r="G89" s="65">
        <v>99</v>
      </c>
      <c r="H89" s="110">
        <v>65.600000000001103</v>
      </c>
      <c r="J89" s="73"/>
      <c r="K89" s="66"/>
      <c r="L89" s="66">
        <v>0</v>
      </c>
      <c r="M89" s="73">
        <v>5</v>
      </c>
      <c r="N89" s="73"/>
      <c r="O89" s="66"/>
      <c r="P89" s="75">
        <v>99</v>
      </c>
      <c r="Q89" s="110">
        <v>32.000000000001499</v>
      </c>
    </row>
    <row r="90" spans="1:17" s="60" customFormat="1" ht="21" x14ac:dyDescent="0.35">
      <c r="A90" s="64"/>
      <c r="B90" s="82"/>
      <c r="C90" s="66">
        <v>0</v>
      </c>
      <c r="D90" s="78"/>
      <c r="E90" s="82"/>
      <c r="F90" s="82"/>
      <c r="G90" s="65">
        <v>99</v>
      </c>
      <c r="H90" s="110">
        <v>66.600000000001103</v>
      </c>
      <c r="J90" s="73"/>
      <c r="K90" s="75"/>
      <c r="L90" s="66">
        <v>0</v>
      </c>
      <c r="M90" s="73">
        <v>5</v>
      </c>
      <c r="N90" s="73"/>
      <c r="O90" s="75"/>
      <c r="P90" s="75">
        <v>99</v>
      </c>
      <c r="Q90" s="110">
        <v>32.400000000001597</v>
      </c>
    </row>
    <row r="91" spans="1:17" s="60" customFormat="1" ht="21" x14ac:dyDescent="0.35">
      <c r="A91" s="64"/>
      <c r="B91" s="82"/>
      <c r="C91" s="66">
        <v>0</v>
      </c>
      <c r="D91" s="78"/>
      <c r="E91" s="82"/>
      <c r="F91" s="82"/>
      <c r="G91" s="65">
        <v>99</v>
      </c>
      <c r="H91" s="110">
        <v>67.600000000001103</v>
      </c>
      <c r="J91" s="73"/>
      <c r="K91" s="66"/>
      <c r="L91" s="66">
        <v>0</v>
      </c>
      <c r="M91" s="73">
        <v>5</v>
      </c>
      <c r="N91" s="73"/>
      <c r="O91" s="66"/>
      <c r="P91" s="75">
        <v>99</v>
      </c>
      <c r="Q91" s="110">
        <v>32.800000000001702</v>
      </c>
    </row>
    <row r="92" spans="1:17" s="60" customFormat="1" ht="21" x14ac:dyDescent="0.35">
      <c r="A92" s="64"/>
      <c r="B92" s="82"/>
      <c r="C92" s="66">
        <v>0</v>
      </c>
      <c r="D92" s="78"/>
      <c r="E92" s="82"/>
      <c r="F92" s="82"/>
      <c r="G92" s="65">
        <v>99</v>
      </c>
      <c r="H92" s="110">
        <v>68.600000000001202</v>
      </c>
      <c r="J92" s="73"/>
      <c r="K92" s="66"/>
      <c r="L92" s="66">
        <v>0</v>
      </c>
      <c r="M92" s="73">
        <v>5</v>
      </c>
      <c r="N92" s="73"/>
      <c r="O92" s="66"/>
      <c r="P92" s="75">
        <v>99</v>
      </c>
      <c r="Q92" s="110">
        <v>33.200000000001801</v>
      </c>
    </row>
  </sheetData>
  <pageMargins left="0.31496062992125984" right="0.31496062992125984" top="0.35433070866141736" bottom="0.35433070866141736" header="0.31496062992125984" footer="0.31496062992125984"/>
  <pageSetup paperSize="9" scale="55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view="pageBreakPreview" zoomScale="70" zoomScaleNormal="100" zoomScaleSheetLayoutView="70" workbookViewId="0">
      <selection sqref="A1:XFD1048576"/>
    </sheetView>
  </sheetViews>
  <sheetFormatPr defaultColWidth="9.140625" defaultRowHeight="26.25" x14ac:dyDescent="0.4"/>
  <cols>
    <col min="1" max="1" width="13.42578125" style="19" customWidth="1"/>
    <col min="2" max="2" width="11.42578125" style="29" customWidth="1"/>
    <col min="3" max="3" width="18.7109375" style="29" customWidth="1"/>
    <col min="4" max="4" width="20.42578125" style="29" customWidth="1"/>
    <col min="5" max="5" width="28.7109375" style="19" customWidth="1"/>
    <col min="6" max="6" width="17.28515625" style="17" customWidth="1"/>
    <col min="7" max="7" width="19.42578125" style="19" customWidth="1"/>
    <col min="8" max="9" width="19.42578125" style="17" customWidth="1"/>
    <col min="10" max="16" width="16.28515625" style="18" customWidth="1"/>
    <col min="17" max="17" width="13.140625" style="19" customWidth="1"/>
    <col min="18" max="16384" width="9.140625" style="19"/>
  </cols>
  <sheetData>
    <row r="1" spans="1:16" s="6" customFormat="1" ht="31.5" x14ac:dyDescent="0.5">
      <c r="A1" s="1" t="s">
        <v>79</v>
      </c>
      <c r="B1" s="2" t="s">
        <v>80</v>
      </c>
      <c r="C1" s="2"/>
      <c r="D1" s="3"/>
      <c r="E1" s="4" t="s">
        <v>99</v>
      </c>
      <c r="F1" s="5"/>
      <c r="H1" s="7"/>
      <c r="I1" s="7"/>
      <c r="J1" s="8"/>
      <c r="K1" s="8"/>
      <c r="L1" s="8"/>
      <c r="M1" s="8"/>
      <c r="N1" s="8"/>
      <c r="O1" s="8"/>
      <c r="P1" s="8"/>
    </row>
    <row r="2" spans="1:16" s="9" customFormat="1" ht="52.5" x14ac:dyDescent="0.4">
      <c r="A2" s="9" t="s">
        <v>0</v>
      </c>
      <c r="B2" s="10"/>
      <c r="C2" s="10"/>
      <c r="D2" s="10" t="s">
        <v>1</v>
      </c>
      <c r="E2" s="11" t="s">
        <v>2</v>
      </c>
      <c r="F2" s="12" t="s">
        <v>85</v>
      </c>
      <c r="G2" s="9" t="s">
        <v>3</v>
      </c>
      <c r="H2" s="13"/>
      <c r="I2" s="13"/>
      <c r="J2" s="11"/>
      <c r="K2" s="11"/>
      <c r="L2" s="11"/>
      <c r="M2" s="11"/>
      <c r="N2" s="11"/>
      <c r="O2" s="11"/>
      <c r="P2" s="11"/>
    </row>
    <row r="3" spans="1:16" ht="28.5" x14ac:dyDescent="0.45">
      <c r="A3" s="14" t="s">
        <v>4</v>
      </c>
      <c r="B3" s="15"/>
      <c r="C3" s="15"/>
      <c r="D3" s="15" t="s">
        <v>5</v>
      </c>
      <c r="E3" s="16"/>
      <c r="F3" s="12" t="s">
        <v>84</v>
      </c>
      <c r="G3" s="107" t="s">
        <v>83</v>
      </c>
      <c r="H3" s="107"/>
      <c r="I3" s="107"/>
    </row>
    <row r="4" spans="1:16" ht="85.5" customHeight="1" x14ac:dyDescent="0.45">
      <c r="A4" s="14" t="s">
        <v>6</v>
      </c>
      <c r="B4" s="20"/>
      <c r="C4" s="20"/>
      <c r="D4" s="15" t="s">
        <v>77</v>
      </c>
      <c r="E4" s="14" t="s">
        <v>81</v>
      </c>
      <c r="F4" s="12" t="s">
        <v>82</v>
      </c>
      <c r="G4" s="106" t="s">
        <v>86</v>
      </c>
      <c r="H4" s="106"/>
      <c r="I4" s="106"/>
    </row>
    <row r="5" spans="1:16" s="11" customFormat="1" ht="79.5" x14ac:dyDescent="0.45">
      <c r="A5" s="21" t="s">
        <v>8</v>
      </c>
      <c r="B5" s="22" t="s">
        <v>9</v>
      </c>
      <c r="C5" s="22" t="s">
        <v>78</v>
      </c>
      <c r="D5" s="22" t="s">
        <v>87</v>
      </c>
      <c r="E5" s="23" t="s">
        <v>88</v>
      </c>
      <c r="F5" s="11" t="s">
        <v>10</v>
      </c>
      <c r="G5" s="11" t="s">
        <v>11</v>
      </c>
      <c r="H5" s="11" t="s">
        <v>12</v>
      </c>
      <c r="I5" s="11" t="s">
        <v>13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1" t="s">
        <v>19</v>
      </c>
      <c r="P5" s="11" t="s">
        <v>20</v>
      </c>
    </row>
    <row r="6" spans="1:16" ht="31.5" x14ac:dyDescent="0.5">
      <c r="A6" s="91"/>
      <c r="B6" s="25"/>
      <c r="C6" s="93"/>
      <c r="D6" s="94"/>
      <c r="E6" s="95"/>
      <c r="F6" s="27"/>
      <c r="G6" s="28"/>
      <c r="H6" s="18"/>
      <c r="I6" s="18"/>
      <c r="P6" s="29"/>
    </row>
    <row r="7" spans="1:16" ht="31.5" x14ac:dyDescent="0.5">
      <c r="A7" s="91"/>
      <c r="B7" s="25"/>
      <c r="C7" s="96"/>
      <c r="D7" s="94"/>
      <c r="E7" s="97"/>
      <c r="F7" s="30"/>
      <c r="G7" s="31"/>
      <c r="H7" s="18"/>
      <c r="I7" s="18"/>
      <c r="P7" s="29"/>
    </row>
    <row r="8" spans="1:16" ht="31.5" x14ac:dyDescent="0.5">
      <c r="A8" s="91"/>
      <c r="B8" s="25"/>
      <c r="C8" s="96"/>
      <c r="D8" s="94"/>
      <c r="E8" s="97"/>
      <c r="F8" s="30"/>
      <c r="G8" s="31"/>
      <c r="H8" s="18"/>
      <c r="I8" s="18"/>
      <c r="P8" s="29"/>
    </row>
    <row r="9" spans="1:16" ht="31.5" x14ac:dyDescent="0.5">
      <c r="A9" s="91"/>
      <c r="B9" s="25"/>
      <c r="C9" s="96"/>
      <c r="D9" s="94"/>
      <c r="E9" s="97"/>
      <c r="F9" s="30"/>
      <c r="G9" s="31"/>
      <c r="H9" s="18"/>
      <c r="I9" s="18"/>
      <c r="P9" s="29"/>
    </row>
    <row r="10" spans="1:16" ht="31.5" x14ac:dyDescent="0.5">
      <c r="A10" s="91"/>
      <c r="B10" s="25"/>
      <c r="C10" s="96"/>
      <c r="D10" s="94"/>
      <c r="E10" s="97"/>
      <c r="F10" s="30"/>
      <c r="G10" s="31"/>
      <c r="H10" s="18"/>
      <c r="I10" s="18"/>
      <c r="P10" s="29"/>
    </row>
    <row r="11" spans="1:16" ht="31.5" x14ac:dyDescent="0.5">
      <c r="A11" s="91"/>
      <c r="B11" s="25"/>
      <c r="C11" s="96"/>
      <c r="D11" s="94"/>
      <c r="E11" s="97"/>
      <c r="F11" s="30"/>
      <c r="G11" s="31"/>
      <c r="H11" s="18"/>
      <c r="I11" s="18"/>
      <c r="P11" s="29"/>
    </row>
    <row r="12" spans="1:16" ht="31.5" x14ac:dyDescent="0.5">
      <c r="A12" s="24"/>
      <c r="B12" s="25"/>
      <c r="C12" s="25"/>
      <c r="D12" s="26"/>
      <c r="E12" s="6"/>
      <c r="F12" s="30"/>
      <c r="G12" s="31"/>
      <c r="H12" s="18"/>
      <c r="I12" s="18"/>
      <c r="P12" s="29"/>
    </row>
    <row r="13" spans="1:16" x14ac:dyDescent="0.4">
      <c r="A13" s="32"/>
      <c r="B13" s="33"/>
      <c r="C13" s="33"/>
      <c r="E13" s="17"/>
      <c r="F13" s="19"/>
      <c r="G13" s="17"/>
      <c r="I13" s="18"/>
    </row>
    <row r="14" spans="1:16" x14ac:dyDescent="0.4">
      <c r="A14" s="32"/>
      <c r="B14" s="33"/>
      <c r="C14" s="33"/>
      <c r="E14" s="17"/>
      <c r="F14" s="19"/>
      <c r="G14" s="17"/>
      <c r="I14" s="18"/>
    </row>
    <row r="15" spans="1:16" x14ac:dyDescent="0.4">
      <c r="A15" s="32"/>
      <c r="B15" s="33"/>
      <c r="C15" s="33"/>
      <c r="E15" s="17"/>
      <c r="F15" s="19"/>
      <c r="G15" s="17"/>
      <c r="I15" s="18"/>
    </row>
    <row r="16" spans="1:16" x14ac:dyDescent="0.4">
      <c r="A16" s="32"/>
      <c r="B16" s="33"/>
      <c r="C16" s="33"/>
      <c r="E16" s="17"/>
      <c r="F16" s="19"/>
      <c r="G16" s="17"/>
      <c r="I16" s="18"/>
    </row>
    <row r="17" spans="1:9" x14ac:dyDescent="0.4">
      <c r="A17" s="32"/>
      <c r="B17" s="33"/>
      <c r="C17" s="33"/>
      <c r="E17" s="17"/>
      <c r="F17" s="19"/>
      <c r="G17" s="17"/>
      <c r="I17" s="18"/>
    </row>
    <row r="18" spans="1:9" x14ac:dyDescent="0.4">
      <c r="A18" s="32"/>
      <c r="B18" s="33"/>
      <c r="C18" s="33"/>
      <c r="E18" s="17"/>
      <c r="F18" s="19"/>
      <c r="G18" s="17"/>
      <c r="I18" s="18"/>
    </row>
    <row r="19" spans="1:9" x14ac:dyDescent="0.4">
      <c r="A19" s="32"/>
      <c r="B19" s="33"/>
      <c r="C19" s="33"/>
      <c r="E19" s="17"/>
      <c r="F19" s="19"/>
      <c r="G19" s="17"/>
      <c r="I19" s="18"/>
    </row>
    <row r="20" spans="1:9" x14ac:dyDescent="0.4">
      <c r="A20" s="9"/>
      <c r="B20" s="10"/>
      <c r="C20" s="10"/>
    </row>
  </sheetData>
  <mergeCells count="2">
    <mergeCell ref="G3:I3"/>
    <mergeCell ref="G4:I4"/>
  </mergeCells>
  <pageMargins left="0.31496062992125984" right="0.31496062992125984" top="0.35433070866141736" bottom="0.35433070866141736" header="0.31496062992125984" footer="0.31496062992125984"/>
  <pageSetup paperSize="9" scale="49" orientation="landscape" verticalDpi="0" r:id="rId1"/>
  <colBreaks count="1" manualBreakCount="1">
    <brk id="9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view="pageBreakPreview" zoomScale="68" zoomScaleNormal="100" zoomScaleSheetLayoutView="68" workbookViewId="0">
      <selection sqref="A1:XFD1048576"/>
    </sheetView>
  </sheetViews>
  <sheetFormatPr defaultColWidth="9.140625" defaultRowHeight="26.25" x14ac:dyDescent="0.4"/>
  <cols>
    <col min="1" max="1" width="13.42578125" style="19" customWidth="1"/>
    <col min="2" max="2" width="11.42578125" style="29" customWidth="1"/>
    <col min="3" max="3" width="18.7109375" style="29" customWidth="1"/>
    <col min="4" max="4" width="20.42578125" style="29" customWidth="1"/>
    <col min="5" max="5" width="28.7109375" style="19" customWidth="1"/>
    <col min="6" max="6" width="17.28515625" style="17" customWidth="1"/>
    <col min="7" max="7" width="19.42578125" style="19" customWidth="1"/>
    <col min="8" max="9" width="19.42578125" style="17" customWidth="1"/>
    <col min="10" max="16" width="16.28515625" style="18" customWidth="1"/>
    <col min="17" max="17" width="13.140625" style="19" customWidth="1"/>
    <col min="18" max="16384" width="9.140625" style="19"/>
  </cols>
  <sheetData>
    <row r="1" spans="1:16" s="6" customFormat="1" ht="31.5" x14ac:dyDescent="0.5">
      <c r="A1" s="1" t="s">
        <v>79</v>
      </c>
      <c r="B1" s="2" t="s">
        <v>80</v>
      </c>
      <c r="C1" s="2"/>
      <c r="D1" s="3"/>
      <c r="E1" s="4" t="s">
        <v>97</v>
      </c>
      <c r="F1" s="5"/>
      <c r="H1" s="7"/>
      <c r="I1" s="7"/>
      <c r="J1" s="8"/>
      <c r="K1" s="8"/>
      <c r="L1" s="8"/>
      <c r="M1" s="8"/>
      <c r="N1" s="8"/>
      <c r="O1" s="8"/>
      <c r="P1" s="8"/>
    </row>
    <row r="2" spans="1:16" s="9" customFormat="1" ht="52.5" x14ac:dyDescent="0.4">
      <c r="A2" s="9" t="s">
        <v>0</v>
      </c>
      <c r="B2" s="10"/>
      <c r="C2" s="10"/>
      <c r="D2" s="10" t="s">
        <v>1</v>
      </c>
      <c r="E2" s="105" t="s">
        <v>2</v>
      </c>
      <c r="F2" s="12" t="s">
        <v>85</v>
      </c>
      <c r="G2" s="9" t="s">
        <v>3</v>
      </c>
      <c r="H2" s="13"/>
      <c r="I2" s="13"/>
      <c r="J2" s="105"/>
      <c r="K2" s="105"/>
      <c r="L2" s="105"/>
      <c r="M2" s="105"/>
      <c r="N2" s="105"/>
      <c r="O2" s="105"/>
      <c r="P2" s="105"/>
    </row>
    <row r="3" spans="1:16" ht="28.5" x14ac:dyDescent="0.45">
      <c r="A3" s="14" t="s">
        <v>4</v>
      </c>
      <c r="B3" s="15"/>
      <c r="C3" s="15"/>
      <c r="D3" s="15" t="s">
        <v>5</v>
      </c>
      <c r="E3" s="16"/>
      <c r="F3" s="12" t="s">
        <v>84</v>
      </c>
      <c r="G3" s="107" t="s">
        <v>83</v>
      </c>
      <c r="H3" s="107"/>
      <c r="I3" s="107"/>
    </row>
    <row r="4" spans="1:16" ht="85.5" customHeight="1" x14ac:dyDescent="0.45">
      <c r="A4" s="14" t="s">
        <v>6</v>
      </c>
      <c r="B4" s="20"/>
      <c r="C4" s="20"/>
      <c r="D4" s="15" t="s">
        <v>77</v>
      </c>
      <c r="E4" s="14" t="s">
        <v>81</v>
      </c>
      <c r="F4" s="12" t="s">
        <v>82</v>
      </c>
      <c r="G4" s="106" t="s">
        <v>86</v>
      </c>
      <c r="H4" s="106"/>
      <c r="I4" s="106"/>
    </row>
    <row r="5" spans="1:16" s="105" customFormat="1" ht="79.5" x14ac:dyDescent="0.45">
      <c r="A5" s="21" t="s">
        <v>8</v>
      </c>
      <c r="B5" s="22" t="s">
        <v>9</v>
      </c>
      <c r="C5" s="22" t="s">
        <v>78</v>
      </c>
      <c r="D5" s="22" t="s">
        <v>87</v>
      </c>
      <c r="E5" s="23" t="s">
        <v>88</v>
      </c>
      <c r="F5" s="105" t="s">
        <v>10</v>
      </c>
      <c r="G5" s="105" t="s">
        <v>11</v>
      </c>
      <c r="H5" s="105" t="s">
        <v>12</v>
      </c>
      <c r="I5" s="105" t="s">
        <v>13</v>
      </c>
      <c r="J5" s="105" t="s">
        <v>14</v>
      </c>
      <c r="K5" s="105" t="s">
        <v>15</v>
      </c>
      <c r="L5" s="105" t="s">
        <v>16</v>
      </c>
      <c r="M5" s="105" t="s">
        <v>17</v>
      </c>
      <c r="N5" s="105" t="s">
        <v>18</v>
      </c>
      <c r="O5" s="105" t="s">
        <v>19</v>
      </c>
      <c r="P5" s="105" t="s">
        <v>20</v>
      </c>
    </row>
    <row r="6" spans="1:16" ht="31.5" x14ac:dyDescent="0.5">
      <c r="A6" s="91"/>
      <c r="B6" s="25"/>
      <c r="C6" s="93"/>
      <c r="D6" s="94"/>
      <c r="E6" s="95"/>
      <c r="F6" s="27"/>
      <c r="G6" s="28"/>
      <c r="H6" s="18"/>
      <c r="I6" s="18"/>
      <c r="P6" s="29"/>
    </row>
    <row r="7" spans="1:16" ht="31.5" x14ac:dyDescent="0.5">
      <c r="A7" s="91"/>
      <c r="B7" s="25"/>
      <c r="C7" s="96"/>
      <c r="D7" s="94"/>
      <c r="E7" s="97"/>
      <c r="F7" s="30"/>
      <c r="G7" s="31"/>
      <c r="H7" s="18"/>
      <c r="I7" s="18"/>
      <c r="P7" s="29"/>
    </row>
    <row r="8" spans="1:16" ht="31.5" x14ac:dyDescent="0.5">
      <c r="A8" s="91"/>
      <c r="B8" s="25"/>
      <c r="C8" s="96"/>
      <c r="D8" s="94"/>
      <c r="E8" s="97"/>
      <c r="F8" s="30"/>
      <c r="G8" s="31"/>
      <c r="H8" s="18"/>
      <c r="I8" s="18"/>
      <c r="P8" s="29"/>
    </row>
    <row r="9" spans="1:16" ht="31.5" x14ac:dyDescent="0.5">
      <c r="A9" s="91"/>
      <c r="B9" s="25"/>
      <c r="C9" s="96"/>
      <c r="D9" s="94"/>
      <c r="E9" s="97"/>
      <c r="F9" s="30"/>
      <c r="G9" s="31"/>
      <c r="H9" s="18"/>
      <c r="I9" s="18"/>
      <c r="P9" s="29"/>
    </row>
    <row r="10" spans="1:16" ht="31.5" x14ac:dyDescent="0.5">
      <c r="A10" s="91"/>
      <c r="B10" s="25"/>
      <c r="C10" s="96"/>
      <c r="D10" s="94"/>
      <c r="E10" s="97"/>
      <c r="F10" s="30"/>
      <c r="G10" s="31"/>
      <c r="H10" s="18"/>
      <c r="I10" s="18"/>
      <c r="P10" s="29"/>
    </row>
    <row r="11" spans="1:16" ht="31.5" x14ac:dyDescent="0.5">
      <c r="A11" s="91"/>
      <c r="B11" s="25"/>
      <c r="C11" s="96"/>
      <c r="D11" s="94"/>
      <c r="E11" s="97"/>
      <c r="F11" s="30"/>
      <c r="G11" s="31"/>
      <c r="H11" s="18"/>
      <c r="I11" s="18"/>
      <c r="P11" s="29"/>
    </row>
    <row r="12" spans="1:16" ht="31.5" x14ac:dyDescent="0.5">
      <c r="A12" s="24"/>
      <c r="B12" s="25"/>
      <c r="C12" s="25"/>
      <c r="D12" s="26"/>
      <c r="E12" s="6"/>
      <c r="F12" s="30"/>
      <c r="G12" s="31"/>
      <c r="H12" s="18"/>
      <c r="I12" s="18"/>
      <c r="P12" s="29"/>
    </row>
    <row r="13" spans="1:16" x14ac:dyDescent="0.4">
      <c r="A13" s="32"/>
      <c r="B13" s="33"/>
      <c r="C13" s="33"/>
      <c r="E13" s="17"/>
      <c r="F13" s="19"/>
      <c r="G13" s="17"/>
      <c r="I13" s="18"/>
    </row>
    <row r="14" spans="1:16" x14ac:dyDescent="0.4">
      <c r="A14" s="32"/>
      <c r="B14" s="33"/>
      <c r="C14" s="33"/>
      <c r="E14" s="17"/>
      <c r="F14" s="19"/>
      <c r="G14" s="17"/>
      <c r="I14" s="18"/>
    </row>
    <row r="15" spans="1:16" x14ac:dyDescent="0.4">
      <c r="A15" s="32"/>
      <c r="B15" s="33"/>
      <c r="C15" s="33"/>
      <c r="E15" s="17"/>
      <c r="F15" s="19"/>
      <c r="G15" s="17"/>
      <c r="I15" s="18"/>
    </row>
    <row r="16" spans="1:16" x14ac:dyDescent="0.4">
      <c r="A16" s="32"/>
      <c r="B16" s="33"/>
      <c r="C16" s="33"/>
      <c r="E16" s="17"/>
      <c r="F16" s="19"/>
      <c r="G16" s="17"/>
      <c r="I16" s="18"/>
    </row>
    <row r="17" spans="1:9" x14ac:dyDescent="0.4">
      <c r="A17" s="32"/>
      <c r="B17" s="33"/>
      <c r="C17" s="33"/>
      <c r="E17" s="17"/>
      <c r="F17" s="19"/>
      <c r="G17" s="17"/>
      <c r="I17" s="18"/>
    </row>
    <row r="18" spans="1:9" x14ac:dyDescent="0.4">
      <c r="A18" s="32"/>
      <c r="B18" s="33"/>
      <c r="C18" s="33"/>
      <c r="E18" s="17"/>
      <c r="F18" s="19"/>
      <c r="G18" s="17"/>
      <c r="I18" s="18"/>
    </row>
    <row r="19" spans="1:9" x14ac:dyDescent="0.4">
      <c r="A19" s="32"/>
      <c r="B19" s="33"/>
      <c r="C19" s="33"/>
      <c r="E19" s="17"/>
      <c r="F19" s="19"/>
      <c r="G19" s="17"/>
      <c r="I19" s="18"/>
    </row>
    <row r="20" spans="1:9" x14ac:dyDescent="0.4">
      <c r="A20" s="9"/>
      <c r="B20" s="10"/>
      <c r="C20" s="10"/>
    </row>
  </sheetData>
  <mergeCells count="2">
    <mergeCell ref="G3:I3"/>
    <mergeCell ref="G4:I4"/>
  </mergeCells>
  <pageMargins left="0.25" right="0.25" top="0.75" bottom="0.75" header="0.3" footer="0.3"/>
  <pageSetup paperSize="9" scale="50" fitToHeight="2" orientation="landscape" verticalDpi="0" r:id="rId1"/>
  <colBreaks count="1" manualBreakCount="1">
    <brk id="9" max="2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5"/>
  <sheetViews>
    <sheetView topLeftCell="A3" zoomScale="78" zoomScaleNormal="78" workbookViewId="0">
      <selection activeCell="A24" sqref="A24:H24"/>
    </sheetView>
  </sheetViews>
  <sheetFormatPr defaultRowHeight="15" x14ac:dyDescent="0.25"/>
  <cols>
    <col min="1" max="1" width="8.85546875" customWidth="1"/>
    <col min="2" max="2" width="6.140625" customWidth="1"/>
    <col min="3" max="3" width="8.28515625" style="34" customWidth="1"/>
    <col min="4" max="4" width="1.85546875" customWidth="1"/>
    <col min="5" max="5" width="8" customWidth="1"/>
    <col min="6" max="6" width="6.140625" customWidth="1"/>
    <col min="7" max="7" width="8.7109375" style="34" customWidth="1"/>
    <col min="8" max="8" width="8.5703125" style="108" bestFit="1" customWidth="1"/>
    <col min="10" max="10" width="9.140625" customWidth="1"/>
    <col min="11" max="11" width="8.42578125" bestFit="1" customWidth="1"/>
    <col min="12" max="12" width="6.42578125" style="34" bestFit="1" customWidth="1"/>
    <col min="13" max="13" width="1.5703125" customWidth="1"/>
    <col min="14" max="14" width="8" bestFit="1" customWidth="1"/>
    <col min="15" max="15" width="8.42578125" bestFit="1" customWidth="1"/>
    <col min="16" max="16" width="6.42578125" style="34" bestFit="1" customWidth="1"/>
    <col min="17" max="17" width="8.5703125" style="37" bestFit="1" customWidth="1"/>
  </cols>
  <sheetData>
    <row r="1" spans="1:17" ht="23.25" x14ac:dyDescent="0.35">
      <c r="F1" s="35" t="s">
        <v>36</v>
      </c>
    </row>
    <row r="2" spans="1:17" ht="23.25" x14ac:dyDescent="0.35">
      <c r="A2" s="55" t="s">
        <v>2</v>
      </c>
      <c r="F2" s="35"/>
    </row>
    <row r="3" spans="1:17" s="60" customFormat="1" ht="32.25" customHeight="1" x14ac:dyDescent="0.35">
      <c r="A3" s="55" t="s">
        <v>27</v>
      </c>
      <c r="B3" s="56"/>
      <c r="C3" s="57"/>
      <c r="D3" s="58"/>
      <c r="E3" s="59"/>
      <c r="F3" s="59" t="s">
        <v>95</v>
      </c>
      <c r="G3" s="57"/>
      <c r="H3" s="109"/>
      <c r="L3" s="57"/>
      <c r="P3" s="57"/>
      <c r="Q3" s="76"/>
    </row>
    <row r="4" spans="1:17" s="60" customFormat="1" ht="25.5" customHeight="1" x14ac:dyDescent="0.35">
      <c r="A4" s="55" t="s">
        <v>98</v>
      </c>
      <c r="B4" s="56"/>
      <c r="C4" s="57"/>
      <c r="D4" s="58"/>
      <c r="E4" s="59"/>
      <c r="F4" s="59" t="s">
        <v>95</v>
      </c>
      <c r="G4" s="57"/>
      <c r="H4" s="109"/>
      <c r="L4" s="57"/>
      <c r="P4" s="57"/>
      <c r="Q4" s="76"/>
    </row>
    <row r="5" spans="1:17" s="60" customFormat="1" ht="30" customHeight="1" x14ac:dyDescent="0.35">
      <c r="A5" s="61" t="s">
        <v>37</v>
      </c>
      <c r="B5" s="56"/>
      <c r="C5" s="62"/>
      <c r="D5" s="56"/>
      <c r="E5" s="56"/>
      <c r="F5" s="56"/>
      <c r="G5" s="62"/>
      <c r="H5" s="63"/>
      <c r="I5" s="56"/>
      <c r="J5" s="59" t="s">
        <v>38</v>
      </c>
      <c r="K5" s="56"/>
      <c r="L5" s="62"/>
      <c r="M5" s="56"/>
      <c r="N5" s="56"/>
      <c r="O5" s="56"/>
      <c r="P5" s="62"/>
      <c r="Q5" s="59"/>
    </row>
    <row r="6" spans="1:17" s="60" customFormat="1" ht="21" x14ac:dyDescent="0.35">
      <c r="A6" s="56"/>
      <c r="B6" s="56"/>
      <c r="C6" s="62"/>
      <c r="D6" s="56"/>
      <c r="E6" s="56"/>
      <c r="F6" s="56"/>
      <c r="G6" s="62"/>
      <c r="H6" s="63"/>
      <c r="I6" s="56"/>
      <c r="J6" s="56"/>
      <c r="K6" s="56"/>
      <c r="L6" s="62"/>
      <c r="M6" s="56"/>
      <c r="N6" s="56"/>
      <c r="O6" s="56"/>
      <c r="P6" s="62"/>
      <c r="Q6" s="59"/>
    </row>
    <row r="7" spans="1:17" s="60" customFormat="1" ht="21" x14ac:dyDescent="0.35">
      <c r="A7" s="59" t="s">
        <v>30</v>
      </c>
      <c r="B7" s="59"/>
      <c r="C7" s="58"/>
      <c r="D7" s="59"/>
      <c r="E7" s="59" t="s">
        <v>31</v>
      </c>
      <c r="F7" s="56"/>
      <c r="G7" s="62"/>
      <c r="H7" s="63"/>
      <c r="I7" s="56"/>
      <c r="J7" s="59" t="s">
        <v>32</v>
      </c>
      <c r="L7" s="62"/>
      <c r="M7" s="56"/>
      <c r="N7" s="59" t="s">
        <v>31</v>
      </c>
      <c r="O7" s="56"/>
      <c r="P7" s="62"/>
      <c r="Q7" s="59"/>
    </row>
    <row r="8" spans="1:17" s="60" customFormat="1" ht="21" x14ac:dyDescent="0.35">
      <c r="A8" s="59" t="s">
        <v>33</v>
      </c>
      <c r="B8" s="59" t="s">
        <v>34</v>
      </c>
      <c r="C8" s="112" t="s">
        <v>93</v>
      </c>
      <c r="D8" s="59"/>
      <c r="E8" s="59" t="s">
        <v>33</v>
      </c>
      <c r="F8" s="59" t="s">
        <v>34</v>
      </c>
      <c r="G8" s="112" t="s">
        <v>93</v>
      </c>
      <c r="H8" s="63" t="s">
        <v>35</v>
      </c>
      <c r="I8" s="56"/>
      <c r="J8" s="59" t="s">
        <v>33</v>
      </c>
      <c r="K8" s="59" t="s">
        <v>34</v>
      </c>
      <c r="L8" s="112" t="s">
        <v>93</v>
      </c>
      <c r="M8" s="59"/>
      <c r="N8" s="59" t="s">
        <v>33</v>
      </c>
      <c r="O8" s="59" t="s">
        <v>34</v>
      </c>
      <c r="P8" s="112" t="s">
        <v>93</v>
      </c>
      <c r="Q8" s="63" t="s">
        <v>35</v>
      </c>
    </row>
    <row r="9" spans="1:17" s="60" customFormat="1" ht="21" x14ac:dyDescent="0.35">
      <c r="A9" s="64"/>
      <c r="B9" s="64"/>
      <c r="C9" s="65">
        <v>0</v>
      </c>
      <c r="D9" s="64"/>
      <c r="E9" s="64"/>
      <c r="F9" s="64"/>
      <c r="G9" s="65">
        <v>0</v>
      </c>
      <c r="H9" s="110">
        <v>0</v>
      </c>
      <c r="I9" s="56"/>
      <c r="J9" s="64"/>
      <c r="K9" s="64"/>
      <c r="L9" s="65">
        <v>0</v>
      </c>
      <c r="M9" s="64"/>
      <c r="N9" s="64"/>
      <c r="O9" s="64"/>
      <c r="P9" s="65">
        <v>0</v>
      </c>
      <c r="Q9" s="111">
        <v>0</v>
      </c>
    </row>
    <row r="10" spans="1:17" s="60" customFormat="1" ht="21" x14ac:dyDescent="0.35">
      <c r="A10" s="64"/>
      <c r="B10" s="67"/>
      <c r="C10" s="66">
        <v>0</v>
      </c>
      <c r="D10" s="72"/>
      <c r="E10" s="67"/>
      <c r="F10" s="64"/>
      <c r="G10" s="65">
        <v>99</v>
      </c>
      <c r="H10" s="110">
        <v>0.4</v>
      </c>
      <c r="I10" s="56"/>
      <c r="J10" s="64"/>
      <c r="K10" s="72"/>
      <c r="L10" s="66">
        <v>1</v>
      </c>
      <c r="M10" s="74"/>
      <c r="N10" s="64"/>
      <c r="O10" s="72"/>
      <c r="P10" s="66">
        <v>99</v>
      </c>
      <c r="Q10" s="110">
        <v>0.4</v>
      </c>
    </row>
    <row r="11" spans="1:17" s="60" customFormat="1" ht="21" x14ac:dyDescent="0.35">
      <c r="A11" s="64"/>
      <c r="B11" s="64"/>
      <c r="C11" s="66">
        <v>0</v>
      </c>
      <c r="D11" s="72"/>
      <c r="E11" s="67"/>
      <c r="F11" s="64"/>
      <c r="G11" s="65">
        <v>99</v>
      </c>
      <c r="H11" s="110">
        <v>0.8</v>
      </c>
      <c r="I11" s="56"/>
      <c r="J11" s="64"/>
      <c r="K11" s="73"/>
      <c r="L11" s="66">
        <v>0</v>
      </c>
      <c r="M11" s="64"/>
      <c r="N11" s="64"/>
      <c r="O11" s="73"/>
      <c r="P11" s="65">
        <v>99</v>
      </c>
      <c r="Q11" s="110">
        <v>0.8</v>
      </c>
    </row>
    <row r="12" spans="1:17" s="60" customFormat="1" ht="21" x14ac:dyDescent="0.35">
      <c r="A12" s="64"/>
      <c r="B12" s="64"/>
      <c r="C12" s="66">
        <v>0</v>
      </c>
      <c r="D12" s="72"/>
      <c r="E12" s="67"/>
      <c r="F12" s="64"/>
      <c r="G12" s="65">
        <v>99</v>
      </c>
      <c r="H12" s="110">
        <v>1.2000000000000002</v>
      </c>
      <c r="I12" s="56"/>
      <c r="J12" s="64"/>
      <c r="K12" s="72"/>
      <c r="L12" s="66">
        <v>0</v>
      </c>
      <c r="M12" s="64"/>
      <c r="N12" s="64"/>
      <c r="O12" s="72"/>
      <c r="P12" s="65">
        <v>99</v>
      </c>
      <c r="Q12" s="110">
        <v>1.2000000000000002</v>
      </c>
    </row>
    <row r="13" spans="1:17" s="60" customFormat="1" ht="21" x14ac:dyDescent="0.35">
      <c r="A13" s="64"/>
      <c r="B13" s="64"/>
      <c r="C13" s="66">
        <v>0</v>
      </c>
      <c r="D13" s="64"/>
      <c r="E13" s="67"/>
      <c r="F13" s="64"/>
      <c r="G13" s="65">
        <v>99</v>
      </c>
      <c r="H13" s="110">
        <v>1.6</v>
      </c>
      <c r="I13" s="56"/>
      <c r="J13" s="64"/>
      <c r="K13" s="73"/>
      <c r="L13" s="66">
        <v>0</v>
      </c>
      <c r="M13" s="64"/>
      <c r="N13" s="64"/>
      <c r="O13" s="73"/>
      <c r="P13" s="65">
        <v>99</v>
      </c>
      <c r="Q13" s="110">
        <v>1.6</v>
      </c>
    </row>
    <row r="14" spans="1:17" s="60" customFormat="1" ht="21" x14ac:dyDescent="0.35">
      <c r="A14" s="64"/>
      <c r="B14" s="64"/>
      <c r="C14" s="66">
        <v>0</v>
      </c>
      <c r="D14" s="64"/>
      <c r="E14" s="67"/>
      <c r="F14" s="64"/>
      <c r="G14" s="65">
        <v>99</v>
      </c>
      <c r="H14" s="110">
        <v>2</v>
      </c>
      <c r="I14" s="56"/>
      <c r="J14" s="64"/>
      <c r="K14" s="72"/>
      <c r="L14" s="66">
        <v>0</v>
      </c>
      <c r="M14" s="64"/>
      <c r="N14" s="64"/>
      <c r="O14" s="72"/>
      <c r="P14" s="65">
        <v>99</v>
      </c>
      <c r="Q14" s="110">
        <v>2</v>
      </c>
    </row>
    <row r="15" spans="1:17" s="60" customFormat="1" ht="21" x14ac:dyDescent="0.35">
      <c r="A15" s="64"/>
      <c r="B15" s="64"/>
      <c r="C15" s="66">
        <v>0</v>
      </c>
      <c r="D15" s="64"/>
      <c r="E15" s="67"/>
      <c r="F15" s="64"/>
      <c r="G15" s="65">
        <v>99</v>
      </c>
      <c r="H15" s="110">
        <v>2.4</v>
      </c>
      <c r="I15" s="56"/>
      <c r="J15" s="64"/>
      <c r="K15" s="73"/>
      <c r="L15" s="66">
        <v>0</v>
      </c>
      <c r="M15" s="64"/>
      <c r="N15" s="64"/>
      <c r="O15" s="73"/>
      <c r="P15" s="65">
        <v>99</v>
      </c>
      <c r="Q15" s="110">
        <v>2.4</v>
      </c>
    </row>
    <row r="16" spans="1:17" s="60" customFormat="1" ht="21" x14ac:dyDescent="0.35">
      <c r="A16" s="64"/>
      <c r="B16" s="64"/>
      <c r="C16" s="66">
        <v>0</v>
      </c>
      <c r="D16" s="64"/>
      <c r="E16" s="67"/>
      <c r="F16" s="64"/>
      <c r="G16" s="65">
        <v>99</v>
      </c>
      <c r="H16" s="110">
        <v>2.8</v>
      </c>
      <c r="I16" s="56"/>
      <c r="J16" s="73"/>
      <c r="K16" s="72"/>
      <c r="L16" s="66">
        <v>0</v>
      </c>
      <c r="M16" s="64"/>
      <c r="N16" s="64"/>
      <c r="O16" s="72"/>
      <c r="P16" s="65">
        <v>99</v>
      </c>
      <c r="Q16" s="110">
        <v>2.8</v>
      </c>
    </row>
    <row r="17" spans="1:17" s="60" customFormat="1" ht="21" x14ac:dyDescent="0.35">
      <c r="A17" s="64"/>
      <c r="B17" s="64"/>
      <c r="C17" s="66">
        <v>0</v>
      </c>
      <c r="D17" s="64"/>
      <c r="E17" s="67"/>
      <c r="F17" s="64"/>
      <c r="G17" s="65">
        <v>99</v>
      </c>
      <c r="H17" s="110">
        <v>3.2</v>
      </c>
      <c r="I17" s="56"/>
      <c r="J17" s="73"/>
      <c r="K17" s="75"/>
      <c r="L17" s="66">
        <v>0</v>
      </c>
      <c r="M17" s="64"/>
      <c r="N17" s="73"/>
      <c r="O17" s="75"/>
      <c r="P17" s="75">
        <v>99</v>
      </c>
      <c r="Q17" s="110">
        <v>3.2</v>
      </c>
    </row>
    <row r="18" spans="1:17" s="60" customFormat="1" ht="21" x14ac:dyDescent="0.35">
      <c r="A18" s="64"/>
      <c r="B18" s="64"/>
      <c r="C18" s="66">
        <v>0</v>
      </c>
      <c r="D18" s="64"/>
      <c r="E18" s="67"/>
      <c r="F18" s="64"/>
      <c r="G18" s="65">
        <v>99</v>
      </c>
      <c r="H18" s="110">
        <v>3.6</v>
      </c>
      <c r="I18" s="56"/>
      <c r="J18" s="73"/>
      <c r="K18" s="66"/>
      <c r="L18" s="66">
        <v>0</v>
      </c>
      <c r="M18" s="64"/>
      <c r="N18" s="73"/>
      <c r="O18" s="66"/>
      <c r="P18" s="75">
        <v>99</v>
      </c>
      <c r="Q18" s="110">
        <v>3.6</v>
      </c>
    </row>
    <row r="19" spans="1:17" s="60" customFormat="1" ht="21" x14ac:dyDescent="0.35">
      <c r="A19" s="64"/>
      <c r="B19" s="64"/>
      <c r="C19" s="66">
        <v>0</v>
      </c>
      <c r="D19" s="64"/>
      <c r="E19" s="67"/>
      <c r="F19" s="64"/>
      <c r="G19" s="65">
        <v>99</v>
      </c>
      <c r="H19" s="110">
        <v>4</v>
      </c>
      <c r="I19" s="56"/>
      <c r="J19" s="73"/>
      <c r="K19" s="75"/>
      <c r="L19" s="66">
        <v>0</v>
      </c>
      <c r="M19" s="64"/>
      <c r="N19" s="73"/>
      <c r="O19" s="75"/>
      <c r="P19" s="75">
        <v>99</v>
      </c>
      <c r="Q19" s="110">
        <v>4</v>
      </c>
    </row>
    <row r="20" spans="1:17" s="60" customFormat="1" ht="21" x14ac:dyDescent="0.35">
      <c r="A20" s="64"/>
      <c r="B20" s="64"/>
      <c r="C20" s="66">
        <v>0</v>
      </c>
      <c r="D20" s="64"/>
      <c r="E20" s="67"/>
      <c r="F20" s="64"/>
      <c r="G20" s="65">
        <v>99</v>
      </c>
      <c r="H20" s="110">
        <v>4.4000000000000004</v>
      </c>
      <c r="I20" s="56"/>
      <c r="J20" s="73"/>
      <c r="K20" s="66"/>
      <c r="L20" s="66">
        <v>0</v>
      </c>
      <c r="M20" s="64"/>
      <c r="N20" s="73"/>
      <c r="O20" s="66"/>
      <c r="P20" s="75">
        <v>99</v>
      </c>
      <c r="Q20" s="110">
        <v>4.4000000000000004</v>
      </c>
    </row>
    <row r="21" spans="1:17" s="60" customFormat="1" ht="21" x14ac:dyDescent="0.35">
      <c r="A21" s="64"/>
      <c r="B21" s="64"/>
      <c r="C21" s="66">
        <v>0</v>
      </c>
      <c r="D21" s="64"/>
      <c r="E21" s="67"/>
      <c r="F21" s="64"/>
      <c r="G21" s="65">
        <v>99</v>
      </c>
      <c r="H21" s="110">
        <v>4.8</v>
      </c>
      <c r="I21" s="56"/>
      <c r="J21" s="73"/>
      <c r="K21" s="75"/>
      <c r="L21" s="66">
        <v>0</v>
      </c>
      <c r="M21" s="64"/>
      <c r="N21" s="73"/>
      <c r="O21" s="75"/>
      <c r="P21" s="75">
        <v>99</v>
      </c>
      <c r="Q21" s="110">
        <v>4.8</v>
      </c>
    </row>
    <row r="22" spans="1:17" s="60" customFormat="1" ht="21" x14ac:dyDescent="0.35">
      <c r="A22" s="64"/>
      <c r="B22" s="64"/>
      <c r="C22" s="66">
        <v>0</v>
      </c>
      <c r="D22" s="64"/>
      <c r="E22" s="67"/>
      <c r="F22" s="64"/>
      <c r="G22" s="65">
        <v>99</v>
      </c>
      <c r="H22" s="110">
        <v>5.2</v>
      </c>
      <c r="I22" s="56"/>
      <c r="J22" s="73"/>
      <c r="K22" s="66"/>
      <c r="L22" s="66">
        <v>0</v>
      </c>
      <c r="M22" s="64"/>
      <c r="N22" s="73"/>
      <c r="O22" s="66"/>
      <c r="P22" s="75">
        <v>99</v>
      </c>
      <c r="Q22" s="110">
        <v>5.2</v>
      </c>
    </row>
    <row r="23" spans="1:17" s="60" customFormat="1" ht="21" x14ac:dyDescent="0.35">
      <c r="A23" s="64"/>
      <c r="B23" s="64"/>
      <c r="C23" s="66">
        <v>0</v>
      </c>
      <c r="D23" s="64"/>
      <c r="E23" s="67"/>
      <c r="F23" s="64"/>
      <c r="G23" s="65">
        <v>99</v>
      </c>
      <c r="H23" s="110">
        <v>5.6</v>
      </c>
      <c r="I23" s="56"/>
      <c r="J23" s="73"/>
      <c r="K23" s="75"/>
      <c r="L23" s="66">
        <v>0</v>
      </c>
      <c r="M23" s="64"/>
      <c r="N23" s="73"/>
      <c r="O23" s="75"/>
      <c r="P23" s="75">
        <v>99</v>
      </c>
      <c r="Q23" s="110">
        <v>5.6</v>
      </c>
    </row>
    <row r="24" spans="1:17" s="60" customFormat="1" ht="21" x14ac:dyDescent="0.35">
      <c r="A24" s="113"/>
      <c r="B24" s="113"/>
      <c r="C24" s="114">
        <v>0</v>
      </c>
      <c r="D24" s="113"/>
      <c r="E24" s="115"/>
      <c r="F24" s="113"/>
      <c r="G24" s="116">
        <v>99</v>
      </c>
      <c r="H24" s="117">
        <v>6</v>
      </c>
      <c r="I24" s="56"/>
      <c r="J24" s="73"/>
      <c r="K24" s="66"/>
      <c r="L24" s="66">
        <v>0</v>
      </c>
      <c r="M24" s="64"/>
      <c r="N24" s="73"/>
      <c r="O24" s="66"/>
      <c r="P24" s="75">
        <v>99</v>
      </c>
      <c r="Q24" s="110">
        <v>6</v>
      </c>
    </row>
    <row r="25" spans="1:17" s="60" customFormat="1" ht="21" x14ac:dyDescent="0.35">
      <c r="A25" s="64"/>
      <c r="B25" s="64"/>
      <c r="C25" s="66">
        <v>0</v>
      </c>
      <c r="D25" s="64"/>
      <c r="E25" s="67"/>
      <c r="F25" s="64"/>
      <c r="G25" s="65">
        <v>99</v>
      </c>
      <c r="H25" s="110">
        <v>7</v>
      </c>
      <c r="I25" s="56"/>
      <c r="J25" s="73"/>
      <c r="K25" s="75"/>
      <c r="L25" s="66">
        <v>0</v>
      </c>
      <c r="M25" s="64"/>
      <c r="N25" s="73"/>
      <c r="O25" s="75"/>
      <c r="P25" s="75">
        <v>99</v>
      </c>
      <c r="Q25" s="110">
        <v>6.4</v>
      </c>
    </row>
    <row r="26" spans="1:17" s="60" customFormat="1" ht="21" x14ac:dyDescent="0.35">
      <c r="A26" s="64"/>
      <c r="B26" s="64"/>
      <c r="C26" s="66">
        <v>0</v>
      </c>
      <c r="D26" s="64"/>
      <c r="E26" s="67"/>
      <c r="F26" s="64"/>
      <c r="G26" s="65">
        <v>99</v>
      </c>
      <c r="H26" s="110">
        <v>8</v>
      </c>
      <c r="I26" s="56"/>
      <c r="J26" s="73"/>
      <c r="K26" s="66"/>
      <c r="L26" s="66">
        <v>0</v>
      </c>
      <c r="M26" s="64"/>
      <c r="N26" s="73"/>
      <c r="O26" s="66"/>
      <c r="P26" s="75">
        <v>99</v>
      </c>
      <c r="Q26" s="110">
        <v>6.8</v>
      </c>
    </row>
    <row r="27" spans="1:17" s="60" customFormat="1" ht="21" x14ac:dyDescent="0.35">
      <c r="A27" s="64"/>
      <c r="B27" s="64"/>
      <c r="C27" s="66">
        <v>0</v>
      </c>
      <c r="D27" s="64"/>
      <c r="E27" s="67"/>
      <c r="F27" s="64"/>
      <c r="G27" s="65">
        <v>99</v>
      </c>
      <c r="H27" s="110">
        <v>9</v>
      </c>
      <c r="I27" s="56"/>
      <c r="J27" s="73"/>
      <c r="K27" s="75"/>
      <c r="L27" s="66">
        <v>0</v>
      </c>
      <c r="M27" s="64"/>
      <c r="N27" s="73"/>
      <c r="O27" s="75"/>
      <c r="P27" s="75">
        <v>99</v>
      </c>
      <c r="Q27" s="110">
        <v>7.2</v>
      </c>
    </row>
    <row r="28" spans="1:17" s="60" customFormat="1" ht="21" x14ac:dyDescent="0.35">
      <c r="A28" s="64"/>
      <c r="B28" s="64"/>
      <c r="C28" s="66">
        <v>0</v>
      </c>
      <c r="D28" s="64"/>
      <c r="E28" s="67"/>
      <c r="F28" s="64"/>
      <c r="G28" s="65">
        <v>99</v>
      </c>
      <c r="H28" s="110">
        <v>10</v>
      </c>
      <c r="I28" s="56"/>
      <c r="J28" s="73"/>
      <c r="K28" s="66"/>
      <c r="L28" s="66">
        <v>0</v>
      </c>
      <c r="M28" s="64"/>
      <c r="N28" s="73"/>
      <c r="O28" s="66"/>
      <c r="P28" s="75">
        <v>99</v>
      </c>
      <c r="Q28" s="110">
        <v>7.6</v>
      </c>
    </row>
    <row r="29" spans="1:17" s="60" customFormat="1" ht="21" x14ac:dyDescent="0.35">
      <c r="A29" s="64"/>
      <c r="B29" s="64"/>
      <c r="C29" s="66">
        <v>0</v>
      </c>
      <c r="D29" s="64"/>
      <c r="E29" s="67"/>
      <c r="F29" s="64"/>
      <c r="G29" s="65">
        <v>99</v>
      </c>
      <c r="H29" s="110">
        <v>11</v>
      </c>
      <c r="I29" s="56"/>
      <c r="J29" s="73"/>
      <c r="K29" s="75"/>
      <c r="L29" s="66">
        <v>0</v>
      </c>
      <c r="M29" s="64"/>
      <c r="N29" s="73"/>
      <c r="O29" s="75"/>
      <c r="P29" s="75">
        <v>99</v>
      </c>
      <c r="Q29" s="110">
        <v>8</v>
      </c>
    </row>
    <row r="30" spans="1:17" s="60" customFormat="1" ht="21" x14ac:dyDescent="0.35">
      <c r="A30" s="64"/>
      <c r="B30" s="64"/>
      <c r="C30" s="66">
        <v>0</v>
      </c>
      <c r="D30" s="64"/>
      <c r="E30" s="67"/>
      <c r="F30" s="64"/>
      <c r="G30" s="65">
        <v>99</v>
      </c>
      <c r="H30" s="110">
        <v>12</v>
      </c>
      <c r="I30" s="56"/>
      <c r="J30" s="73"/>
      <c r="K30" s="66"/>
      <c r="L30" s="66">
        <v>0</v>
      </c>
      <c r="M30" s="64"/>
      <c r="N30" s="73"/>
      <c r="O30" s="66"/>
      <c r="P30" s="75">
        <v>99</v>
      </c>
      <c r="Q30" s="110">
        <v>8.4</v>
      </c>
    </row>
    <row r="31" spans="1:17" s="60" customFormat="1" ht="21" x14ac:dyDescent="0.35">
      <c r="A31" s="64"/>
      <c r="B31" s="64"/>
      <c r="C31" s="66">
        <v>0</v>
      </c>
      <c r="D31" s="64"/>
      <c r="E31" s="67"/>
      <c r="F31" s="64"/>
      <c r="G31" s="65">
        <v>99</v>
      </c>
      <c r="H31" s="110">
        <v>13</v>
      </c>
      <c r="I31" s="56"/>
      <c r="J31" s="73"/>
      <c r="K31" s="75"/>
      <c r="L31" s="66">
        <v>0</v>
      </c>
      <c r="M31" s="64"/>
      <c r="N31" s="73"/>
      <c r="O31" s="75"/>
      <c r="P31" s="75">
        <v>99</v>
      </c>
      <c r="Q31" s="110">
        <v>8.8000000000000007</v>
      </c>
    </row>
    <row r="32" spans="1:17" s="60" customFormat="1" ht="21" x14ac:dyDescent="0.35">
      <c r="A32" s="64"/>
      <c r="B32" s="64"/>
      <c r="C32" s="66">
        <v>0</v>
      </c>
      <c r="D32" s="64"/>
      <c r="E32" s="67"/>
      <c r="F32" s="64"/>
      <c r="G32" s="65">
        <v>99</v>
      </c>
      <c r="H32" s="110">
        <v>14</v>
      </c>
      <c r="I32" s="56"/>
      <c r="J32" s="73"/>
      <c r="K32" s="66"/>
      <c r="L32" s="66">
        <v>0</v>
      </c>
      <c r="M32" s="64"/>
      <c r="N32" s="73"/>
      <c r="O32" s="66"/>
      <c r="P32" s="75">
        <v>99</v>
      </c>
      <c r="Q32" s="110">
        <v>9.1999999999999993</v>
      </c>
    </row>
    <row r="33" spans="1:17" s="60" customFormat="1" ht="21" x14ac:dyDescent="0.35">
      <c r="A33" s="64"/>
      <c r="B33" s="64"/>
      <c r="C33" s="66">
        <v>0</v>
      </c>
      <c r="D33" s="64"/>
      <c r="E33" s="67"/>
      <c r="F33" s="64"/>
      <c r="G33" s="65">
        <v>99</v>
      </c>
      <c r="H33" s="110">
        <v>15</v>
      </c>
      <c r="I33" s="56"/>
      <c r="J33" s="73"/>
      <c r="K33" s="75"/>
      <c r="L33" s="66">
        <v>0</v>
      </c>
      <c r="M33" s="64"/>
      <c r="N33" s="73"/>
      <c r="O33" s="75"/>
      <c r="P33" s="75">
        <v>99</v>
      </c>
      <c r="Q33" s="110">
        <v>9.6</v>
      </c>
    </row>
    <row r="34" spans="1:17" s="60" customFormat="1" ht="21" x14ac:dyDescent="0.35">
      <c r="A34" s="64"/>
      <c r="B34" s="64"/>
      <c r="C34" s="66">
        <v>0</v>
      </c>
      <c r="D34" s="64"/>
      <c r="E34" s="67"/>
      <c r="F34" s="64"/>
      <c r="G34" s="65">
        <v>99</v>
      </c>
      <c r="H34" s="110">
        <v>16</v>
      </c>
      <c r="I34" s="56"/>
      <c r="J34" s="73"/>
      <c r="K34" s="66"/>
      <c r="L34" s="66">
        <v>0</v>
      </c>
      <c r="M34" s="64"/>
      <c r="N34" s="73"/>
      <c r="O34" s="66"/>
      <c r="P34" s="75">
        <v>99</v>
      </c>
      <c r="Q34" s="110">
        <v>10</v>
      </c>
    </row>
    <row r="35" spans="1:17" s="60" customFormat="1" ht="21" x14ac:dyDescent="0.35">
      <c r="A35" s="64"/>
      <c r="B35" s="64"/>
      <c r="C35" s="66">
        <v>0</v>
      </c>
      <c r="D35" s="64"/>
      <c r="E35" s="67"/>
      <c r="F35" s="64"/>
      <c r="G35" s="65">
        <v>99</v>
      </c>
      <c r="H35" s="110">
        <v>17</v>
      </c>
      <c r="I35" s="56"/>
      <c r="J35" s="73"/>
      <c r="K35" s="75"/>
      <c r="L35" s="66">
        <v>0</v>
      </c>
      <c r="M35" s="64"/>
      <c r="N35" s="73"/>
      <c r="O35" s="75"/>
      <c r="P35" s="75">
        <v>99</v>
      </c>
      <c r="Q35" s="110">
        <v>10.4</v>
      </c>
    </row>
    <row r="36" spans="1:17" s="60" customFormat="1" ht="21" x14ac:dyDescent="0.35">
      <c r="A36" s="64"/>
      <c r="B36" s="64"/>
      <c r="C36" s="66">
        <v>0</v>
      </c>
      <c r="D36" s="64"/>
      <c r="E36" s="67"/>
      <c r="F36" s="64"/>
      <c r="G36" s="65">
        <v>99</v>
      </c>
      <c r="H36" s="110">
        <v>18</v>
      </c>
      <c r="I36" s="56"/>
      <c r="J36" s="73"/>
      <c r="K36" s="66"/>
      <c r="L36" s="66">
        <v>0</v>
      </c>
      <c r="M36" s="64"/>
      <c r="N36" s="73"/>
      <c r="O36" s="66"/>
      <c r="P36" s="75">
        <v>99</v>
      </c>
      <c r="Q36" s="110">
        <v>10.8</v>
      </c>
    </row>
    <row r="37" spans="1:17" s="60" customFormat="1" ht="21" x14ac:dyDescent="0.35">
      <c r="A37" s="64"/>
      <c r="B37" s="64"/>
      <c r="C37" s="66">
        <v>0</v>
      </c>
      <c r="D37" s="64"/>
      <c r="E37" s="67"/>
      <c r="F37" s="64"/>
      <c r="G37" s="65">
        <v>99</v>
      </c>
      <c r="H37" s="110">
        <v>19</v>
      </c>
      <c r="I37" s="56"/>
      <c r="J37" s="73"/>
      <c r="K37" s="75"/>
      <c r="L37" s="66">
        <v>0</v>
      </c>
      <c r="M37" s="64"/>
      <c r="N37" s="73"/>
      <c r="O37" s="75"/>
      <c r="P37" s="75">
        <v>99</v>
      </c>
      <c r="Q37" s="110">
        <v>11.2</v>
      </c>
    </row>
    <row r="38" spans="1:17" s="60" customFormat="1" ht="21" x14ac:dyDescent="0.35">
      <c r="A38" s="64"/>
      <c r="B38" s="64"/>
      <c r="C38" s="66">
        <v>0</v>
      </c>
      <c r="D38" s="64"/>
      <c r="E38" s="67"/>
      <c r="F38" s="64"/>
      <c r="G38" s="65">
        <v>99</v>
      </c>
      <c r="H38" s="110">
        <v>20</v>
      </c>
      <c r="I38" s="56"/>
      <c r="J38" s="73"/>
      <c r="K38" s="66"/>
      <c r="L38" s="66">
        <v>0</v>
      </c>
      <c r="M38" s="64"/>
      <c r="N38" s="73"/>
      <c r="O38" s="66"/>
      <c r="P38" s="75">
        <v>99</v>
      </c>
      <c r="Q38" s="110">
        <v>11.6</v>
      </c>
    </row>
    <row r="39" spans="1:17" s="60" customFormat="1" ht="21" x14ac:dyDescent="0.35">
      <c r="A39" s="64"/>
      <c r="B39" s="64"/>
      <c r="C39" s="66">
        <v>0</v>
      </c>
      <c r="D39" s="64"/>
      <c r="E39" s="67"/>
      <c r="F39" s="64"/>
      <c r="G39" s="65">
        <v>99</v>
      </c>
      <c r="H39" s="110">
        <v>21</v>
      </c>
      <c r="I39" s="56"/>
      <c r="J39" s="73"/>
      <c r="K39" s="75"/>
      <c r="L39" s="66">
        <v>0</v>
      </c>
      <c r="M39" s="64"/>
      <c r="N39" s="73"/>
      <c r="O39" s="75"/>
      <c r="P39" s="75">
        <v>99</v>
      </c>
      <c r="Q39" s="110">
        <v>12</v>
      </c>
    </row>
    <row r="40" spans="1:17" s="60" customFormat="1" ht="21" x14ac:dyDescent="0.35">
      <c r="A40" s="64"/>
      <c r="B40" s="64"/>
      <c r="C40" s="66">
        <v>0</v>
      </c>
      <c r="D40" s="64"/>
      <c r="E40" s="67"/>
      <c r="F40" s="64"/>
      <c r="G40" s="65">
        <v>99</v>
      </c>
      <c r="H40" s="110">
        <v>22</v>
      </c>
      <c r="I40" s="56"/>
      <c r="J40" s="73"/>
      <c r="K40" s="66"/>
      <c r="L40" s="66">
        <v>0</v>
      </c>
      <c r="M40" s="64"/>
      <c r="N40" s="73"/>
      <c r="O40" s="66"/>
      <c r="P40" s="75">
        <v>99</v>
      </c>
      <c r="Q40" s="110">
        <v>12.4</v>
      </c>
    </row>
    <row r="41" spans="1:17" s="60" customFormat="1" ht="21" x14ac:dyDescent="0.35">
      <c r="A41" s="64"/>
      <c r="B41" s="64"/>
      <c r="C41" s="66">
        <v>0</v>
      </c>
      <c r="D41" s="64"/>
      <c r="E41" s="67"/>
      <c r="F41" s="64"/>
      <c r="G41" s="65">
        <v>99</v>
      </c>
      <c r="H41" s="110">
        <v>23</v>
      </c>
      <c r="I41" s="56"/>
      <c r="J41" s="73"/>
      <c r="K41" s="75"/>
      <c r="L41" s="66">
        <v>0</v>
      </c>
      <c r="M41" s="64"/>
      <c r="N41" s="73"/>
      <c r="O41" s="75"/>
      <c r="P41" s="75">
        <v>99</v>
      </c>
      <c r="Q41" s="110">
        <v>12.8</v>
      </c>
    </row>
    <row r="42" spans="1:17" s="60" customFormat="1" ht="21" x14ac:dyDescent="0.35">
      <c r="A42" s="64"/>
      <c r="B42" s="64"/>
      <c r="C42" s="66">
        <v>0</v>
      </c>
      <c r="D42" s="64"/>
      <c r="E42" s="67"/>
      <c r="F42" s="64"/>
      <c r="G42" s="65">
        <v>99</v>
      </c>
      <c r="H42" s="110">
        <v>24</v>
      </c>
      <c r="I42" s="56"/>
      <c r="J42" s="73"/>
      <c r="K42" s="66"/>
      <c r="L42" s="66">
        <v>0</v>
      </c>
      <c r="M42" s="64"/>
      <c r="N42" s="73"/>
      <c r="O42" s="66"/>
      <c r="P42" s="75">
        <v>99</v>
      </c>
      <c r="Q42" s="110">
        <v>13.2</v>
      </c>
    </row>
    <row r="43" spans="1:17" s="60" customFormat="1" ht="21" x14ac:dyDescent="0.35">
      <c r="A43" s="64"/>
      <c r="B43" s="64"/>
      <c r="C43" s="66">
        <v>0</v>
      </c>
      <c r="D43" s="64"/>
      <c r="E43" s="67"/>
      <c r="F43" s="64"/>
      <c r="G43" s="65">
        <v>99</v>
      </c>
      <c r="H43" s="110">
        <v>25</v>
      </c>
      <c r="I43" s="56"/>
      <c r="J43" s="73"/>
      <c r="K43" s="75"/>
      <c r="L43" s="66">
        <v>0</v>
      </c>
      <c r="M43" s="64"/>
      <c r="N43" s="73"/>
      <c r="O43" s="75"/>
      <c r="P43" s="75">
        <v>99</v>
      </c>
      <c r="Q43" s="110">
        <v>13.6</v>
      </c>
    </row>
    <row r="44" spans="1:17" s="60" customFormat="1" ht="21" x14ac:dyDescent="0.35">
      <c r="A44" s="64"/>
      <c r="B44" s="64"/>
      <c r="C44" s="66">
        <v>0</v>
      </c>
      <c r="D44" s="64"/>
      <c r="E44" s="67"/>
      <c r="F44" s="64"/>
      <c r="G44" s="65">
        <v>99</v>
      </c>
      <c r="H44" s="110">
        <v>26</v>
      </c>
      <c r="I44" s="56"/>
      <c r="J44" s="73"/>
      <c r="K44" s="66"/>
      <c r="L44" s="66">
        <v>0</v>
      </c>
      <c r="M44" s="64"/>
      <c r="N44" s="73"/>
      <c r="O44" s="66"/>
      <c r="P44" s="75">
        <v>99</v>
      </c>
      <c r="Q44" s="110">
        <v>14</v>
      </c>
    </row>
    <row r="45" spans="1:17" s="60" customFormat="1" ht="21" x14ac:dyDescent="0.35">
      <c r="A45" s="64"/>
      <c r="B45" s="64"/>
      <c r="C45" s="66">
        <v>0</v>
      </c>
      <c r="D45" s="64"/>
      <c r="E45" s="67"/>
      <c r="F45" s="64"/>
      <c r="G45" s="65">
        <v>99</v>
      </c>
      <c r="H45" s="110">
        <v>27</v>
      </c>
      <c r="I45" s="56"/>
      <c r="J45" s="73"/>
      <c r="K45" s="75"/>
      <c r="L45" s="66">
        <v>0</v>
      </c>
      <c r="M45" s="64"/>
      <c r="N45" s="73"/>
      <c r="O45" s="75"/>
      <c r="P45" s="75">
        <v>99</v>
      </c>
      <c r="Q45" s="110">
        <v>14.4</v>
      </c>
    </row>
    <row r="46" spans="1:17" s="60" customFormat="1" ht="21" x14ac:dyDescent="0.35">
      <c r="A46" s="64"/>
      <c r="B46" s="64"/>
      <c r="C46" s="66">
        <v>0</v>
      </c>
      <c r="D46" s="64"/>
      <c r="E46" s="67"/>
      <c r="F46" s="64"/>
      <c r="G46" s="65">
        <v>99</v>
      </c>
      <c r="H46" s="110">
        <v>28</v>
      </c>
      <c r="I46" s="56"/>
      <c r="J46" s="73"/>
      <c r="K46" s="66"/>
      <c r="L46" s="66">
        <v>0</v>
      </c>
      <c r="M46" s="64"/>
      <c r="N46" s="73"/>
      <c r="O46" s="66"/>
      <c r="P46" s="75">
        <v>99</v>
      </c>
      <c r="Q46" s="110">
        <v>14.8</v>
      </c>
    </row>
    <row r="47" spans="1:17" s="60" customFormat="1" ht="21" x14ac:dyDescent="0.35">
      <c r="A47" s="64"/>
      <c r="B47" s="64"/>
      <c r="C47" s="66">
        <v>0</v>
      </c>
      <c r="D47" s="64"/>
      <c r="E47" s="67"/>
      <c r="F47" s="64"/>
      <c r="G47" s="65">
        <v>99</v>
      </c>
      <c r="H47" s="110">
        <v>29</v>
      </c>
      <c r="I47" s="56"/>
      <c r="J47" s="73"/>
      <c r="K47" s="75"/>
      <c r="L47" s="66">
        <v>0</v>
      </c>
      <c r="M47" s="64"/>
      <c r="N47" s="73"/>
      <c r="O47" s="75"/>
      <c r="P47" s="75">
        <v>99</v>
      </c>
      <c r="Q47" s="110">
        <v>15.2</v>
      </c>
    </row>
    <row r="48" spans="1:17" s="60" customFormat="1" ht="21" x14ac:dyDescent="0.35">
      <c r="A48" s="64"/>
      <c r="B48" s="64"/>
      <c r="C48" s="66">
        <v>0</v>
      </c>
      <c r="D48" s="64"/>
      <c r="E48" s="67"/>
      <c r="F48" s="64"/>
      <c r="G48" s="65">
        <v>99</v>
      </c>
      <c r="H48" s="110">
        <v>30</v>
      </c>
      <c r="I48" s="56"/>
      <c r="J48" s="73"/>
      <c r="K48" s="66"/>
      <c r="L48" s="66">
        <v>0</v>
      </c>
      <c r="M48" s="64"/>
      <c r="N48" s="73"/>
      <c r="O48" s="66"/>
      <c r="P48" s="75">
        <v>99</v>
      </c>
      <c r="Q48" s="110">
        <v>15.6</v>
      </c>
    </row>
    <row r="49" spans="1:17" s="60" customFormat="1" ht="21" x14ac:dyDescent="0.35">
      <c r="A49" s="64"/>
      <c r="B49" s="64"/>
      <c r="C49" s="66">
        <v>0</v>
      </c>
      <c r="D49" s="64"/>
      <c r="E49" s="67"/>
      <c r="F49" s="64"/>
      <c r="G49" s="65">
        <v>99</v>
      </c>
      <c r="H49" s="110">
        <v>31</v>
      </c>
      <c r="I49" s="56"/>
      <c r="J49" s="73"/>
      <c r="K49" s="75"/>
      <c r="L49" s="66">
        <v>0</v>
      </c>
      <c r="M49" s="64"/>
      <c r="N49" s="73"/>
      <c r="O49" s="75"/>
      <c r="P49" s="75">
        <v>99</v>
      </c>
      <c r="Q49" s="110">
        <v>16</v>
      </c>
    </row>
    <row r="50" spans="1:17" s="60" customFormat="1" ht="21" x14ac:dyDescent="0.35">
      <c r="A50" s="64"/>
      <c r="B50" s="64"/>
      <c r="C50" s="66">
        <v>0</v>
      </c>
      <c r="D50" s="64"/>
      <c r="E50" s="67"/>
      <c r="F50" s="64"/>
      <c r="G50" s="65">
        <v>99</v>
      </c>
      <c r="H50" s="110">
        <v>32</v>
      </c>
      <c r="I50" s="56"/>
      <c r="J50" s="73"/>
      <c r="K50" s="66"/>
      <c r="L50" s="66">
        <v>0</v>
      </c>
      <c r="M50" s="64"/>
      <c r="N50" s="73"/>
      <c r="O50" s="66"/>
      <c r="P50" s="75">
        <v>99</v>
      </c>
      <c r="Q50" s="110">
        <v>16.399999999999999</v>
      </c>
    </row>
    <row r="51" spans="1:17" s="76" customFormat="1" ht="21" x14ac:dyDescent="0.35">
      <c r="A51" s="64"/>
      <c r="B51" s="64"/>
      <c r="C51" s="66">
        <v>0</v>
      </c>
      <c r="D51" s="70"/>
      <c r="E51" s="67"/>
      <c r="F51" s="64"/>
      <c r="G51" s="65">
        <v>99</v>
      </c>
      <c r="H51" s="110">
        <v>33</v>
      </c>
      <c r="I51" s="59"/>
      <c r="J51" s="73"/>
      <c r="K51" s="75"/>
      <c r="L51" s="66">
        <v>0</v>
      </c>
      <c r="M51" s="64"/>
      <c r="N51" s="73"/>
      <c r="O51" s="75"/>
      <c r="P51" s="75">
        <v>99</v>
      </c>
      <c r="Q51" s="110">
        <v>16.8</v>
      </c>
    </row>
    <row r="52" spans="1:17" s="76" customFormat="1" ht="21" x14ac:dyDescent="0.35">
      <c r="A52" s="64"/>
      <c r="B52" s="64"/>
      <c r="C52" s="66">
        <v>0</v>
      </c>
      <c r="D52" s="70"/>
      <c r="E52" s="67"/>
      <c r="F52" s="64"/>
      <c r="G52" s="65">
        <v>99</v>
      </c>
      <c r="H52" s="110">
        <v>34</v>
      </c>
      <c r="I52" s="59"/>
      <c r="J52" s="73"/>
      <c r="K52" s="66"/>
      <c r="L52" s="66">
        <v>0</v>
      </c>
      <c r="M52" s="70"/>
      <c r="N52" s="73"/>
      <c r="O52" s="66"/>
      <c r="P52" s="75">
        <v>99</v>
      </c>
      <c r="Q52" s="110">
        <v>17.2</v>
      </c>
    </row>
    <row r="53" spans="1:17" s="76" customFormat="1" ht="20.25" customHeight="1" x14ac:dyDescent="0.35">
      <c r="A53" s="64"/>
      <c r="B53" s="64"/>
      <c r="C53" s="66">
        <v>0</v>
      </c>
      <c r="D53" s="84"/>
      <c r="E53" s="67"/>
      <c r="F53" s="64"/>
      <c r="G53" s="65">
        <v>99</v>
      </c>
      <c r="H53" s="110">
        <v>35</v>
      </c>
      <c r="J53" s="73"/>
      <c r="K53" s="75"/>
      <c r="L53" s="66">
        <v>0</v>
      </c>
      <c r="M53" s="70"/>
      <c r="N53" s="73"/>
      <c r="O53" s="75"/>
      <c r="P53" s="75">
        <v>99</v>
      </c>
      <c r="Q53" s="110">
        <v>17.600000000000001</v>
      </c>
    </row>
    <row r="54" spans="1:17" s="76" customFormat="1" ht="21" x14ac:dyDescent="0.35">
      <c r="A54" s="64"/>
      <c r="B54" s="64"/>
      <c r="C54" s="66">
        <v>0</v>
      </c>
      <c r="D54" s="84"/>
      <c r="E54" s="67"/>
      <c r="F54" s="64"/>
      <c r="G54" s="65">
        <v>99</v>
      </c>
      <c r="H54" s="110">
        <v>36</v>
      </c>
      <c r="J54" s="73"/>
      <c r="K54" s="66"/>
      <c r="L54" s="66">
        <v>0</v>
      </c>
      <c r="M54" s="73">
        <v>5</v>
      </c>
      <c r="N54" s="73"/>
      <c r="O54" s="66"/>
      <c r="P54" s="75">
        <v>99</v>
      </c>
      <c r="Q54" s="110">
        <v>18</v>
      </c>
    </row>
    <row r="55" spans="1:17" s="76" customFormat="1" ht="21" x14ac:dyDescent="0.35">
      <c r="A55" s="64"/>
      <c r="B55" s="64"/>
      <c r="C55" s="66">
        <v>0</v>
      </c>
      <c r="D55" s="84"/>
      <c r="E55" s="67"/>
      <c r="F55" s="64"/>
      <c r="G55" s="65">
        <v>99</v>
      </c>
      <c r="H55" s="110">
        <v>37</v>
      </c>
      <c r="J55" s="73"/>
      <c r="K55" s="75"/>
      <c r="L55" s="66">
        <v>0</v>
      </c>
      <c r="M55" s="73">
        <v>5</v>
      </c>
      <c r="N55" s="73"/>
      <c r="O55" s="75"/>
      <c r="P55" s="75">
        <v>99</v>
      </c>
      <c r="Q55" s="110">
        <v>18.399999999999999</v>
      </c>
    </row>
    <row r="56" spans="1:17" s="76" customFormat="1" ht="21" x14ac:dyDescent="0.35">
      <c r="A56" s="64"/>
      <c r="B56" s="64"/>
      <c r="C56" s="66">
        <v>0</v>
      </c>
      <c r="D56" s="84"/>
      <c r="E56" s="67"/>
      <c r="F56" s="64"/>
      <c r="G56" s="65">
        <v>99</v>
      </c>
      <c r="H56" s="110">
        <v>38</v>
      </c>
      <c r="J56" s="73"/>
      <c r="K56" s="66"/>
      <c r="L56" s="66">
        <v>0</v>
      </c>
      <c r="M56" s="73">
        <v>5</v>
      </c>
      <c r="N56" s="73"/>
      <c r="O56" s="66"/>
      <c r="P56" s="75">
        <v>99</v>
      </c>
      <c r="Q56" s="110">
        <v>18.8</v>
      </c>
    </row>
    <row r="57" spans="1:17" s="76" customFormat="1" ht="21" x14ac:dyDescent="0.35">
      <c r="A57" s="64"/>
      <c r="B57" s="64"/>
      <c r="C57" s="66">
        <v>0</v>
      </c>
      <c r="D57" s="84"/>
      <c r="E57" s="67"/>
      <c r="F57" s="64"/>
      <c r="G57" s="65">
        <v>99</v>
      </c>
      <c r="H57" s="110">
        <v>39</v>
      </c>
      <c r="J57" s="73"/>
      <c r="K57" s="75"/>
      <c r="L57" s="66">
        <v>0</v>
      </c>
      <c r="M57" s="73">
        <v>5</v>
      </c>
      <c r="N57" s="73"/>
      <c r="O57" s="75"/>
      <c r="P57" s="75">
        <v>99</v>
      </c>
      <c r="Q57" s="110">
        <v>19.2</v>
      </c>
    </row>
    <row r="58" spans="1:17" s="76" customFormat="1" ht="21" customHeight="1" x14ac:dyDescent="0.35">
      <c r="A58" s="64"/>
      <c r="B58" s="64"/>
      <c r="C58" s="66">
        <v>0</v>
      </c>
      <c r="D58" s="84"/>
      <c r="E58" s="67"/>
      <c r="F58" s="64"/>
      <c r="G58" s="65">
        <v>99</v>
      </c>
      <c r="H58" s="110">
        <v>40</v>
      </c>
      <c r="J58" s="73"/>
      <c r="K58" s="66"/>
      <c r="L58" s="66">
        <v>0</v>
      </c>
      <c r="M58" s="73">
        <v>5</v>
      </c>
      <c r="N58" s="73"/>
      <c r="O58" s="66"/>
      <c r="P58" s="75">
        <v>99</v>
      </c>
      <c r="Q58" s="110">
        <v>19.600000000000001</v>
      </c>
    </row>
    <row r="59" spans="1:17" s="76" customFormat="1" ht="21" x14ac:dyDescent="0.35">
      <c r="A59" s="64"/>
      <c r="B59" s="64"/>
      <c r="C59" s="66">
        <v>0</v>
      </c>
      <c r="D59" s="84"/>
      <c r="E59" s="67"/>
      <c r="F59" s="64"/>
      <c r="G59" s="65">
        <v>99</v>
      </c>
      <c r="H59" s="110">
        <v>41</v>
      </c>
      <c r="J59" s="73"/>
      <c r="K59" s="75"/>
      <c r="L59" s="66">
        <v>0</v>
      </c>
      <c r="M59" s="73">
        <v>5</v>
      </c>
      <c r="N59" s="73"/>
      <c r="O59" s="75"/>
      <c r="P59" s="75">
        <v>99</v>
      </c>
      <c r="Q59" s="110">
        <v>20</v>
      </c>
    </row>
    <row r="60" spans="1:17" s="76" customFormat="1" ht="21" x14ac:dyDescent="0.35">
      <c r="A60" s="64"/>
      <c r="B60" s="64"/>
      <c r="C60" s="66">
        <v>0</v>
      </c>
      <c r="D60" s="84"/>
      <c r="E60" s="67"/>
      <c r="F60" s="64"/>
      <c r="G60" s="65">
        <v>99</v>
      </c>
      <c r="H60" s="110">
        <v>42</v>
      </c>
      <c r="J60" s="73"/>
      <c r="K60" s="66"/>
      <c r="L60" s="66">
        <v>0</v>
      </c>
      <c r="M60" s="73">
        <v>5</v>
      </c>
      <c r="N60" s="73"/>
      <c r="O60" s="66"/>
      <c r="P60" s="75">
        <v>99</v>
      </c>
      <c r="Q60" s="110">
        <v>20.399999999999999</v>
      </c>
    </row>
    <row r="61" spans="1:17" s="60" customFormat="1" ht="21" x14ac:dyDescent="0.35">
      <c r="A61" s="64"/>
      <c r="B61" s="64"/>
      <c r="C61" s="66">
        <v>0</v>
      </c>
      <c r="D61" s="85"/>
      <c r="E61" s="67"/>
      <c r="F61" s="64"/>
      <c r="G61" s="65">
        <v>99</v>
      </c>
      <c r="H61" s="110">
        <v>43</v>
      </c>
      <c r="J61" s="73"/>
      <c r="K61" s="75"/>
      <c r="L61" s="66">
        <v>0</v>
      </c>
      <c r="M61" s="73">
        <v>5</v>
      </c>
      <c r="N61" s="73"/>
      <c r="O61" s="75"/>
      <c r="P61" s="75">
        <v>99</v>
      </c>
      <c r="Q61" s="110">
        <v>20.8</v>
      </c>
    </row>
    <row r="62" spans="1:17" s="60" customFormat="1" ht="21" x14ac:dyDescent="0.35">
      <c r="A62" s="79"/>
      <c r="B62" s="79"/>
      <c r="C62" s="80">
        <v>0</v>
      </c>
      <c r="D62" s="85"/>
      <c r="E62" s="81"/>
      <c r="F62" s="79"/>
      <c r="G62" s="65">
        <v>99</v>
      </c>
      <c r="H62" s="110">
        <v>44</v>
      </c>
      <c r="J62" s="73"/>
      <c r="K62" s="66"/>
      <c r="L62" s="66">
        <v>0</v>
      </c>
      <c r="M62" s="73">
        <v>5</v>
      </c>
      <c r="N62" s="73"/>
      <c r="O62" s="66"/>
      <c r="P62" s="75">
        <v>99</v>
      </c>
      <c r="Q62" s="110">
        <v>21.2</v>
      </c>
    </row>
    <row r="63" spans="1:17" s="60" customFormat="1" ht="21" x14ac:dyDescent="0.35">
      <c r="A63" s="82"/>
      <c r="B63" s="82"/>
      <c r="C63" s="66">
        <v>0</v>
      </c>
      <c r="D63" s="64"/>
      <c r="E63" s="83"/>
      <c r="F63" s="82"/>
      <c r="G63" s="65">
        <v>99</v>
      </c>
      <c r="H63" s="110">
        <v>45</v>
      </c>
      <c r="J63" s="73"/>
      <c r="K63" s="75"/>
      <c r="L63" s="66">
        <v>0</v>
      </c>
      <c r="M63" s="73">
        <v>5</v>
      </c>
      <c r="N63" s="73"/>
      <c r="O63" s="75"/>
      <c r="P63" s="75">
        <v>99</v>
      </c>
      <c r="Q63" s="110">
        <v>21.6</v>
      </c>
    </row>
    <row r="64" spans="1:17" s="60" customFormat="1" ht="21" x14ac:dyDescent="0.35">
      <c r="A64" s="82"/>
      <c r="B64" s="82"/>
      <c r="C64" s="66">
        <v>0</v>
      </c>
      <c r="D64" s="85"/>
      <c r="E64" s="82"/>
      <c r="F64" s="82"/>
      <c r="G64" s="65">
        <v>99</v>
      </c>
      <c r="H64" s="110">
        <v>46</v>
      </c>
      <c r="J64" s="73"/>
      <c r="K64" s="66"/>
      <c r="L64" s="66">
        <v>0</v>
      </c>
      <c r="M64" s="73">
        <v>5</v>
      </c>
      <c r="N64" s="73"/>
      <c r="O64" s="66"/>
      <c r="P64" s="75">
        <v>99</v>
      </c>
      <c r="Q64" s="110">
        <v>22</v>
      </c>
    </row>
    <row r="65" spans="1:17" s="60" customFormat="1" ht="21" x14ac:dyDescent="0.35">
      <c r="A65" s="82"/>
      <c r="B65" s="82"/>
      <c r="C65" s="66">
        <v>0</v>
      </c>
      <c r="D65" s="85"/>
      <c r="E65" s="82"/>
      <c r="F65" s="82"/>
      <c r="G65" s="65">
        <v>99</v>
      </c>
      <c r="H65" s="110">
        <v>47</v>
      </c>
      <c r="J65" s="73"/>
      <c r="K65" s="75"/>
      <c r="L65" s="66">
        <v>0</v>
      </c>
      <c r="M65" s="73">
        <v>5</v>
      </c>
      <c r="N65" s="73"/>
      <c r="O65" s="75"/>
      <c r="P65" s="75">
        <v>99</v>
      </c>
      <c r="Q65" s="110">
        <v>22.4</v>
      </c>
    </row>
    <row r="66" spans="1:17" s="60" customFormat="1" ht="21" x14ac:dyDescent="0.35">
      <c r="A66" s="82"/>
      <c r="B66" s="82"/>
      <c r="C66" s="66">
        <v>0</v>
      </c>
      <c r="D66" s="85"/>
      <c r="E66" s="82"/>
      <c r="F66" s="82"/>
      <c r="G66" s="65">
        <v>99</v>
      </c>
      <c r="H66" s="110">
        <v>48</v>
      </c>
      <c r="J66" s="73"/>
      <c r="K66" s="66"/>
      <c r="L66" s="66">
        <v>0</v>
      </c>
      <c r="M66" s="73">
        <v>5</v>
      </c>
      <c r="N66" s="73"/>
      <c r="O66" s="66"/>
      <c r="P66" s="75">
        <v>99</v>
      </c>
      <c r="Q66" s="110">
        <v>22.8</v>
      </c>
    </row>
    <row r="67" spans="1:17" s="60" customFormat="1" ht="21" x14ac:dyDescent="0.35">
      <c r="A67" s="82"/>
      <c r="B67" s="82"/>
      <c r="C67" s="66">
        <v>0</v>
      </c>
      <c r="D67" s="85"/>
      <c r="E67" s="82"/>
      <c r="F67" s="82"/>
      <c r="G67" s="65">
        <v>99</v>
      </c>
      <c r="H67" s="110">
        <v>49</v>
      </c>
      <c r="J67" s="73"/>
      <c r="K67" s="75"/>
      <c r="L67" s="66">
        <v>0</v>
      </c>
      <c r="M67" s="73">
        <v>5</v>
      </c>
      <c r="N67" s="73"/>
      <c r="O67" s="75"/>
      <c r="P67" s="75">
        <v>99</v>
      </c>
      <c r="Q67" s="110">
        <v>23.2</v>
      </c>
    </row>
    <row r="68" spans="1:17" s="60" customFormat="1" ht="21" x14ac:dyDescent="0.35">
      <c r="A68" s="82"/>
      <c r="B68" s="82"/>
      <c r="C68" s="66">
        <v>0</v>
      </c>
      <c r="D68" s="85"/>
      <c r="E68" s="82"/>
      <c r="F68" s="82"/>
      <c r="G68" s="65">
        <v>99</v>
      </c>
      <c r="H68" s="110">
        <v>50</v>
      </c>
      <c r="J68" s="73"/>
      <c r="K68" s="66"/>
      <c r="L68" s="66">
        <v>0</v>
      </c>
      <c r="M68" s="73">
        <v>5</v>
      </c>
      <c r="N68" s="73"/>
      <c r="O68" s="66"/>
      <c r="P68" s="75">
        <v>99</v>
      </c>
      <c r="Q68" s="110">
        <v>23.6</v>
      </c>
    </row>
    <row r="69" spans="1:17" s="60" customFormat="1" ht="21" x14ac:dyDescent="0.35">
      <c r="A69" s="82"/>
      <c r="B69" s="82"/>
      <c r="C69" s="66">
        <v>0</v>
      </c>
      <c r="D69" s="85"/>
      <c r="E69" s="82"/>
      <c r="F69" s="82"/>
      <c r="G69" s="65">
        <v>99</v>
      </c>
      <c r="H69" s="110">
        <v>51</v>
      </c>
      <c r="J69" s="73"/>
      <c r="K69" s="75"/>
      <c r="L69" s="66">
        <v>0</v>
      </c>
      <c r="M69" s="73">
        <v>5</v>
      </c>
      <c r="N69" s="73"/>
      <c r="O69" s="75"/>
      <c r="P69" s="75">
        <v>99</v>
      </c>
      <c r="Q69" s="110">
        <v>24</v>
      </c>
    </row>
    <row r="70" spans="1:17" s="60" customFormat="1" ht="21" x14ac:dyDescent="0.35">
      <c r="A70" s="82"/>
      <c r="B70" s="82"/>
      <c r="C70" s="66">
        <v>0</v>
      </c>
      <c r="D70" s="85"/>
      <c r="E70" s="82"/>
      <c r="F70" s="82"/>
      <c r="G70" s="65">
        <v>99</v>
      </c>
      <c r="H70" s="110">
        <v>52</v>
      </c>
      <c r="J70" s="73"/>
      <c r="K70" s="66"/>
      <c r="L70" s="66">
        <v>0</v>
      </c>
      <c r="M70" s="73">
        <v>5</v>
      </c>
      <c r="N70" s="73"/>
      <c r="O70" s="66"/>
      <c r="P70" s="75">
        <v>99</v>
      </c>
      <c r="Q70" s="110">
        <v>24.4</v>
      </c>
    </row>
    <row r="71" spans="1:17" s="60" customFormat="1" ht="21" x14ac:dyDescent="0.35">
      <c r="A71" s="82"/>
      <c r="B71" s="82"/>
      <c r="C71" s="66">
        <v>0</v>
      </c>
      <c r="D71" s="85"/>
      <c r="E71" s="82"/>
      <c r="F71" s="82"/>
      <c r="G71" s="65">
        <v>99</v>
      </c>
      <c r="H71" s="110">
        <v>53</v>
      </c>
      <c r="J71" s="73"/>
      <c r="K71" s="75"/>
      <c r="L71" s="66">
        <v>0</v>
      </c>
      <c r="M71" s="73">
        <v>5</v>
      </c>
      <c r="N71" s="73"/>
      <c r="O71" s="75"/>
      <c r="P71" s="75">
        <v>99</v>
      </c>
      <c r="Q71" s="110">
        <v>24.8</v>
      </c>
    </row>
    <row r="72" spans="1:17" s="60" customFormat="1" ht="21" x14ac:dyDescent="0.35">
      <c r="A72" s="82"/>
      <c r="B72" s="82"/>
      <c r="C72" s="66">
        <v>0</v>
      </c>
      <c r="D72" s="85"/>
      <c r="E72" s="82"/>
      <c r="F72" s="82"/>
      <c r="G72" s="65">
        <v>99</v>
      </c>
      <c r="H72" s="110">
        <v>54</v>
      </c>
      <c r="J72" s="73"/>
      <c r="K72" s="66"/>
      <c r="L72" s="66">
        <v>0</v>
      </c>
      <c r="M72" s="73">
        <v>5</v>
      </c>
      <c r="N72" s="73"/>
      <c r="O72" s="66"/>
      <c r="P72" s="75">
        <v>99</v>
      </c>
      <c r="Q72" s="110">
        <v>25.2</v>
      </c>
    </row>
    <row r="73" spans="1:17" s="60" customFormat="1" ht="21" x14ac:dyDescent="0.35">
      <c r="A73" s="82"/>
      <c r="B73" s="82"/>
      <c r="C73" s="66">
        <v>0</v>
      </c>
      <c r="D73" s="85"/>
      <c r="E73" s="82"/>
      <c r="F73" s="82"/>
      <c r="G73" s="65">
        <v>99</v>
      </c>
      <c r="H73" s="110">
        <v>55</v>
      </c>
      <c r="J73" s="73"/>
      <c r="K73" s="75"/>
      <c r="L73" s="66">
        <v>0</v>
      </c>
      <c r="M73" s="73">
        <v>5</v>
      </c>
      <c r="N73" s="73"/>
      <c r="O73" s="75"/>
      <c r="P73" s="75">
        <v>99</v>
      </c>
      <c r="Q73" s="110">
        <v>25.600000000000101</v>
      </c>
    </row>
    <row r="74" spans="1:17" s="60" customFormat="1" ht="21" x14ac:dyDescent="0.35">
      <c r="A74" s="82"/>
      <c r="B74" s="82"/>
      <c r="C74" s="66">
        <v>0</v>
      </c>
      <c r="D74" s="85"/>
      <c r="E74" s="82"/>
      <c r="F74" s="82"/>
      <c r="G74" s="65">
        <v>99</v>
      </c>
      <c r="H74" s="110">
        <v>56</v>
      </c>
      <c r="J74" s="73"/>
      <c r="K74" s="66"/>
      <c r="L74" s="66">
        <v>0</v>
      </c>
      <c r="M74" s="73">
        <v>5</v>
      </c>
      <c r="N74" s="73"/>
      <c r="O74" s="66"/>
      <c r="P74" s="75">
        <v>99</v>
      </c>
      <c r="Q74" s="110">
        <v>26</v>
      </c>
    </row>
    <row r="75" spans="1:17" s="60" customFormat="1" ht="21" x14ac:dyDescent="0.35">
      <c r="A75" s="82"/>
      <c r="B75" s="82"/>
      <c r="C75" s="66">
        <v>0</v>
      </c>
      <c r="D75" s="85"/>
      <c r="E75" s="82"/>
      <c r="F75" s="82"/>
      <c r="G75" s="65">
        <v>99</v>
      </c>
      <c r="H75" s="110">
        <v>57</v>
      </c>
      <c r="J75" s="73"/>
      <c r="K75" s="75"/>
      <c r="L75" s="66">
        <v>0</v>
      </c>
      <c r="M75" s="73">
        <v>5</v>
      </c>
      <c r="N75" s="73"/>
      <c r="O75" s="75"/>
      <c r="P75" s="75">
        <v>99</v>
      </c>
      <c r="Q75" s="110">
        <v>26.400000000000102</v>
      </c>
    </row>
    <row r="76" spans="1:17" s="60" customFormat="1" ht="21" x14ac:dyDescent="0.35">
      <c r="A76" s="82"/>
      <c r="B76" s="82"/>
      <c r="C76" s="66">
        <v>0</v>
      </c>
      <c r="D76" s="85"/>
      <c r="E76" s="82"/>
      <c r="F76" s="82"/>
      <c r="G76" s="65">
        <v>99</v>
      </c>
      <c r="H76" s="110">
        <v>58</v>
      </c>
      <c r="J76" s="73"/>
      <c r="K76" s="66"/>
      <c r="L76" s="66">
        <v>0</v>
      </c>
      <c r="M76" s="73">
        <v>5</v>
      </c>
      <c r="N76" s="73"/>
      <c r="O76" s="66"/>
      <c r="P76" s="75">
        <v>99</v>
      </c>
      <c r="Q76" s="110">
        <v>26.8000000000001</v>
      </c>
    </row>
    <row r="77" spans="1:17" s="60" customFormat="1" ht="21" x14ac:dyDescent="0.35">
      <c r="A77" s="82"/>
      <c r="B77" s="82"/>
      <c r="C77" s="66">
        <v>0</v>
      </c>
      <c r="D77" s="85"/>
      <c r="E77" s="82"/>
      <c r="F77" s="82"/>
      <c r="G77" s="65">
        <v>99</v>
      </c>
      <c r="H77" s="110">
        <v>59</v>
      </c>
      <c r="J77" s="73"/>
      <c r="K77" s="66"/>
      <c r="L77" s="66">
        <v>0</v>
      </c>
      <c r="M77" s="73">
        <v>5</v>
      </c>
      <c r="N77" s="73"/>
      <c r="O77" s="66"/>
      <c r="P77" s="75">
        <v>99</v>
      </c>
      <c r="Q77" s="110">
        <v>27.200000000000099</v>
      </c>
    </row>
    <row r="78" spans="1:17" ht="20.25" x14ac:dyDescent="0.3">
      <c r="A78" s="82"/>
      <c r="B78" s="82"/>
      <c r="C78" s="66">
        <v>0</v>
      </c>
      <c r="D78" s="40"/>
      <c r="E78" s="82"/>
      <c r="F78" s="82"/>
      <c r="G78" s="65">
        <v>99</v>
      </c>
      <c r="H78" s="110">
        <v>60</v>
      </c>
      <c r="J78" s="73"/>
      <c r="K78" s="66"/>
      <c r="L78" s="66">
        <v>0</v>
      </c>
      <c r="N78" s="73"/>
      <c r="O78" s="66"/>
      <c r="P78" s="75">
        <v>99</v>
      </c>
      <c r="Q78" s="110">
        <v>27.600000000000101</v>
      </c>
    </row>
    <row r="79" spans="1:17" ht="20.25" x14ac:dyDescent="0.3">
      <c r="A79" s="82"/>
      <c r="B79" s="82"/>
      <c r="C79" s="66">
        <v>0</v>
      </c>
      <c r="D79" s="40"/>
      <c r="E79" s="82"/>
      <c r="F79" s="82"/>
      <c r="G79" s="65">
        <v>99</v>
      </c>
      <c r="H79" s="110">
        <v>61</v>
      </c>
      <c r="J79" s="73"/>
      <c r="K79" s="66"/>
      <c r="L79" s="66">
        <v>0</v>
      </c>
      <c r="N79" s="73"/>
      <c r="O79" s="66"/>
      <c r="P79" s="75">
        <v>99</v>
      </c>
      <c r="Q79" s="110">
        <v>28.000000000000099</v>
      </c>
    </row>
    <row r="80" spans="1:17" ht="20.25" x14ac:dyDescent="0.3">
      <c r="A80" s="82"/>
      <c r="B80" s="82"/>
      <c r="C80" s="66">
        <v>0</v>
      </c>
      <c r="D80" s="40"/>
      <c r="E80" s="82"/>
      <c r="F80" s="82"/>
      <c r="G80" s="65">
        <v>99</v>
      </c>
      <c r="H80" s="110">
        <v>62</v>
      </c>
      <c r="J80" s="73"/>
      <c r="K80" s="66"/>
      <c r="L80" s="66">
        <v>0</v>
      </c>
      <c r="N80" s="73"/>
      <c r="O80" s="66"/>
      <c r="P80" s="75">
        <v>99</v>
      </c>
      <c r="Q80" s="110">
        <v>28.400000000000102</v>
      </c>
    </row>
    <row r="81" spans="1:17" ht="20.25" x14ac:dyDescent="0.3">
      <c r="A81" s="82"/>
      <c r="B81" s="82"/>
      <c r="C81" s="66">
        <v>0</v>
      </c>
      <c r="D81" s="40"/>
      <c r="E81" s="82"/>
      <c r="F81" s="82"/>
      <c r="G81" s="65">
        <v>99</v>
      </c>
      <c r="H81" s="110">
        <v>63</v>
      </c>
      <c r="J81" s="73"/>
      <c r="K81" s="66"/>
      <c r="L81" s="66">
        <v>0</v>
      </c>
      <c r="N81" s="73"/>
      <c r="O81" s="66"/>
      <c r="P81" s="75">
        <v>99</v>
      </c>
      <c r="Q81" s="110">
        <v>28.8000000000001</v>
      </c>
    </row>
    <row r="82" spans="1:17" ht="20.25" x14ac:dyDescent="0.3">
      <c r="A82" s="82"/>
      <c r="B82" s="82"/>
      <c r="C82" s="66">
        <v>0</v>
      </c>
      <c r="D82" s="40"/>
      <c r="E82" s="82"/>
      <c r="F82" s="82"/>
      <c r="G82" s="65">
        <v>99</v>
      </c>
      <c r="H82" s="110">
        <v>64</v>
      </c>
      <c r="J82" s="73"/>
      <c r="K82" s="66"/>
      <c r="L82" s="66">
        <v>0</v>
      </c>
      <c r="N82" s="73"/>
      <c r="O82" s="66"/>
      <c r="P82" s="75">
        <v>99</v>
      </c>
      <c r="Q82" s="110">
        <v>29.200000000000099</v>
      </c>
    </row>
    <row r="83" spans="1:17" ht="20.25" x14ac:dyDescent="0.3">
      <c r="A83" s="82"/>
      <c r="B83" s="82"/>
      <c r="C83" s="66">
        <v>0</v>
      </c>
      <c r="D83" s="40"/>
      <c r="E83" s="82"/>
      <c r="F83" s="82"/>
      <c r="G83" s="65">
        <v>99</v>
      </c>
      <c r="H83" s="110">
        <v>65</v>
      </c>
      <c r="J83" s="73"/>
      <c r="K83" s="66"/>
      <c r="L83" s="66">
        <v>0</v>
      </c>
      <c r="N83" s="73"/>
      <c r="O83" s="66"/>
      <c r="P83" s="75">
        <v>99</v>
      </c>
      <c r="Q83" s="110">
        <v>29.600000000000101</v>
      </c>
    </row>
    <row r="84" spans="1:17" ht="20.25" x14ac:dyDescent="0.3">
      <c r="A84" s="82"/>
      <c r="B84" s="82"/>
      <c r="C84" s="66">
        <v>0</v>
      </c>
      <c r="D84" s="40"/>
      <c r="E84" s="82"/>
      <c r="F84" s="82"/>
      <c r="G84" s="65">
        <v>99</v>
      </c>
      <c r="H84" s="110">
        <v>66</v>
      </c>
      <c r="J84" s="73"/>
      <c r="K84" s="66"/>
      <c r="L84" s="66">
        <v>0</v>
      </c>
      <c r="N84" s="73"/>
      <c r="O84" s="66"/>
      <c r="P84" s="75">
        <v>99</v>
      </c>
      <c r="Q84" s="110">
        <v>30.000000000000099</v>
      </c>
    </row>
    <row r="85" spans="1:17" ht="20.25" x14ac:dyDescent="0.3">
      <c r="A85" s="82"/>
      <c r="B85" s="82"/>
      <c r="C85" s="66">
        <v>0</v>
      </c>
      <c r="D85" s="40"/>
      <c r="E85" s="82"/>
      <c r="F85" s="82"/>
      <c r="G85" s="65">
        <v>99</v>
      </c>
      <c r="H85" s="110">
        <v>67</v>
      </c>
      <c r="J85" s="73"/>
      <c r="K85" s="66"/>
      <c r="L85" s="66">
        <v>0</v>
      </c>
      <c r="N85" s="73"/>
      <c r="O85" s="66"/>
      <c r="P85" s="75">
        <v>99</v>
      </c>
      <c r="Q85" s="110">
        <v>30.400000000000102</v>
      </c>
    </row>
    <row r="86" spans="1:17" ht="20.25" x14ac:dyDescent="0.3">
      <c r="A86" s="82"/>
      <c r="B86" s="82"/>
      <c r="C86" s="66">
        <v>0</v>
      </c>
      <c r="D86" s="40"/>
      <c r="E86" s="82"/>
      <c r="F86" s="82"/>
      <c r="G86" s="65">
        <v>99</v>
      </c>
      <c r="H86" s="110">
        <v>68</v>
      </c>
      <c r="J86" s="73"/>
      <c r="K86" s="66"/>
      <c r="L86" s="66">
        <v>0</v>
      </c>
      <c r="N86" s="73"/>
      <c r="O86" s="66"/>
      <c r="P86" s="75">
        <v>99</v>
      </c>
      <c r="Q86" s="110">
        <v>30.8000000000001</v>
      </c>
    </row>
    <row r="87" spans="1:17" ht="15.75" x14ac:dyDescent="0.25">
      <c r="A87" s="38"/>
      <c r="B87" s="38"/>
      <c r="C87" s="39"/>
      <c r="D87" s="40"/>
      <c r="E87" s="40"/>
      <c r="F87" s="41"/>
      <c r="G87" s="39"/>
      <c r="H87" s="42"/>
    </row>
    <row r="88" spans="1:17" ht="15.75" x14ac:dyDescent="0.25">
      <c r="A88" s="38"/>
      <c r="B88" s="38"/>
      <c r="C88" s="39"/>
      <c r="D88" s="40"/>
      <c r="E88" s="40"/>
      <c r="F88" s="41"/>
      <c r="G88" s="39"/>
      <c r="H88" s="42"/>
    </row>
    <row r="89" spans="1:17" ht="15.75" x14ac:dyDescent="0.25">
      <c r="A89" s="38"/>
      <c r="B89" s="38"/>
      <c r="C89" s="39"/>
      <c r="D89" s="40"/>
      <c r="E89" s="40"/>
      <c r="F89" s="41"/>
      <c r="G89" s="39"/>
      <c r="H89" s="42"/>
    </row>
    <row r="90" spans="1:17" ht="15.75" x14ac:dyDescent="0.25">
      <c r="A90" s="38"/>
      <c r="B90" s="38"/>
      <c r="C90" s="39"/>
      <c r="D90" s="40"/>
      <c r="E90" s="40"/>
      <c r="F90" s="41"/>
      <c r="G90" s="39"/>
      <c r="H90" s="42"/>
    </row>
    <row r="91" spans="1:17" ht="15.75" x14ac:dyDescent="0.25">
      <c r="A91" s="38"/>
      <c r="B91" s="38"/>
      <c r="C91" s="39"/>
      <c r="D91" s="40"/>
      <c r="E91" s="40"/>
      <c r="F91" s="41"/>
      <c r="G91" s="39"/>
      <c r="H91" s="42"/>
    </row>
    <row r="92" spans="1:17" ht="15.75" x14ac:dyDescent="0.25">
      <c r="A92" s="38"/>
      <c r="B92" s="38"/>
      <c r="C92" s="39"/>
      <c r="D92" s="40"/>
      <c r="E92" s="40"/>
      <c r="F92" s="41"/>
      <c r="G92" s="39"/>
      <c r="H92" s="42"/>
    </row>
    <row r="93" spans="1:17" ht="15.75" x14ac:dyDescent="0.25">
      <c r="A93" s="38"/>
      <c r="B93" s="38"/>
      <c r="C93" s="39"/>
      <c r="D93" s="40"/>
      <c r="E93" s="40"/>
      <c r="F93" s="41"/>
      <c r="G93" s="39"/>
      <c r="H93" s="42"/>
    </row>
    <row r="94" spans="1:17" ht="15.75" x14ac:dyDescent="0.25">
      <c r="A94" s="38"/>
      <c r="B94" s="38"/>
      <c r="C94" s="39"/>
      <c r="D94" s="40"/>
      <c r="E94" s="40"/>
      <c r="F94" s="41"/>
      <c r="G94" s="39"/>
      <c r="H94" s="42"/>
    </row>
    <row r="95" spans="1:17" ht="15.75" x14ac:dyDescent="0.25">
      <c r="A95" s="38"/>
      <c r="B95" s="38"/>
      <c r="C95" s="39"/>
      <c r="D95" s="40"/>
      <c r="E95" s="40"/>
      <c r="F95" s="41"/>
      <c r="G95" s="39"/>
      <c r="H95" s="42"/>
    </row>
    <row r="96" spans="1:17" ht="15.75" x14ac:dyDescent="0.25">
      <c r="A96" s="38"/>
      <c r="B96" s="38"/>
      <c r="C96" s="39"/>
      <c r="D96" s="40"/>
      <c r="E96" s="40"/>
      <c r="F96" s="41"/>
      <c r="G96" s="39"/>
      <c r="H96" s="42"/>
    </row>
    <row r="97" spans="1:8" ht="15.75" x14ac:dyDescent="0.25">
      <c r="A97" s="38"/>
      <c r="B97" s="38"/>
      <c r="C97" s="39"/>
      <c r="D97" s="40"/>
      <c r="E97" s="40"/>
      <c r="F97" s="41"/>
      <c r="G97" s="39"/>
      <c r="H97" s="42"/>
    </row>
    <row r="98" spans="1:8" ht="15.75" x14ac:dyDescent="0.25">
      <c r="A98" s="38"/>
      <c r="B98" s="38"/>
      <c r="C98" s="39"/>
      <c r="D98" s="40"/>
      <c r="E98" s="40"/>
      <c r="F98" s="42"/>
      <c r="G98" s="43"/>
      <c r="H98" s="42"/>
    </row>
    <row r="99" spans="1:8" ht="15.75" x14ac:dyDescent="0.25">
      <c r="A99" s="38"/>
      <c r="B99" s="38"/>
      <c r="C99" s="39"/>
      <c r="D99" s="40"/>
      <c r="E99" s="40"/>
      <c r="F99" s="40"/>
      <c r="G99" s="39"/>
      <c r="H99" s="118"/>
    </row>
    <row r="100" spans="1:8" ht="15.75" x14ac:dyDescent="0.25">
      <c r="A100" s="38"/>
      <c r="B100" s="38"/>
      <c r="C100" s="39"/>
      <c r="D100" s="40"/>
      <c r="E100" s="40"/>
      <c r="F100" s="40"/>
      <c r="G100" s="39"/>
      <c r="H100" s="118"/>
    </row>
    <row r="101" spans="1:8" ht="15.75" x14ac:dyDescent="0.25">
      <c r="A101" s="38"/>
      <c r="B101" s="38"/>
      <c r="C101" s="39"/>
      <c r="D101" s="40"/>
      <c r="E101" s="40"/>
      <c r="F101" s="40"/>
      <c r="G101" s="39"/>
      <c r="H101" s="118"/>
    </row>
    <row r="102" spans="1:8" ht="15.75" x14ac:dyDescent="0.25">
      <c r="A102" s="38"/>
      <c r="B102" s="38"/>
      <c r="C102" s="39"/>
      <c r="D102" s="40"/>
      <c r="E102" s="40"/>
      <c r="F102" s="40"/>
      <c r="G102" s="39"/>
      <c r="H102" s="118"/>
    </row>
    <row r="103" spans="1:8" ht="15.75" x14ac:dyDescent="0.25">
      <c r="A103" s="38"/>
      <c r="B103" s="38"/>
      <c r="C103" s="39"/>
      <c r="D103" s="40"/>
      <c r="E103" s="40"/>
      <c r="F103" s="40"/>
      <c r="G103" s="39"/>
      <c r="H103" s="118"/>
    </row>
    <row r="104" spans="1:8" ht="15.75" x14ac:dyDescent="0.25">
      <c r="A104" s="38"/>
      <c r="B104" s="38"/>
      <c r="C104" s="39"/>
      <c r="D104" s="40"/>
      <c r="E104" s="40"/>
      <c r="F104" s="40"/>
      <c r="G104" s="39"/>
      <c r="H104" s="118"/>
    </row>
    <row r="105" spans="1:8" ht="15.75" x14ac:dyDescent="0.25">
      <c r="A105" s="38"/>
      <c r="B105" s="38"/>
      <c r="C105" s="39"/>
      <c r="D105" s="40"/>
      <c r="E105" s="40"/>
      <c r="F105" s="40"/>
      <c r="G105" s="39"/>
      <c r="H105" s="118"/>
    </row>
    <row r="106" spans="1:8" ht="15.75" x14ac:dyDescent="0.25">
      <c r="A106" s="38"/>
      <c r="B106" s="38"/>
      <c r="C106" s="39"/>
      <c r="D106" s="40"/>
      <c r="E106" s="40"/>
      <c r="F106" s="40"/>
      <c r="G106" s="39"/>
      <c r="H106" s="118"/>
    </row>
    <row r="107" spans="1:8" ht="15.75" x14ac:dyDescent="0.25">
      <c r="A107" s="38"/>
      <c r="B107" s="38"/>
      <c r="C107" s="39"/>
      <c r="D107" s="40"/>
      <c r="E107" s="40"/>
      <c r="F107" s="40"/>
      <c r="G107" s="39"/>
      <c r="H107" s="118"/>
    </row>
    <row r="108" spans="1:8" ht="15.75" x14ac:dyDescent="0.25">
      <c r="A108" s="38"/>
      <c r="B108" s="38"/>
      <c r="C108" s="39"/>
      <c r="D108" s="40"/>
      <c r="E108" s="40"/>
      <c r="F108" s="40"/>
      <c r="G108" s="39"/>
      <c r="H108" s="118"/>
    </row>
    <row r="109" spans="1:8" ht="15.75" x14ac:dyDescent="0.25">
      <c r="A109" s="38"/>
      <c r="B109" s="38"/>
      <c r="C109" s="39"/>
      <c r="D109" s="40"/>
      <c r="E109" s="40"/>
      <c r="F109" s="40"/>
      <c r="G109" s="39"/>
      <c r="H109" s="118"/>
    </row>
    <row r="110" spans="1:8" ht="15.75" x14ac:dyDescent="0.25">
      <c r="A110" s="38"/>
      <c r="B110" s="38"/>
      <c r="C110" s="39"/>
      <c r="D110" s="40"/>
      <c r="E110" s="40"/>
      <c r="F110" s="40"/>
      <c r="G110" s="39"/>
      <c r="H110" s="118"/>
    </row>
    <row r="111" spans="1:8" ht="15.75" x14ac:dyDescent="0.25">
      <c r="A111" s="38"/>
      <c r="B111" s="38"/>
      <c r="C111" s="39"/>
      <c r="D111" s="40"/>
      <c r="E111" s="40"/>
      <c r="F111" s="40"/>
      <c r="G111" s="39"/>
      <c r="H111" s="118"/>
    </row>
    <row r="112" spans="1:8" ht="15.75" x14ac:dyDescent="0.25">
      <c r="A112" s="38"/>
      <c r="B112" s="38"/>
      <c r="C112" s="39"/>
      <c r="D112" s="40"/>
      <c r="E112" s="40"/>
      <c r="F112" s="40"/>
      <c r="G112" s="39"/>
      <c r="H112" s="118"/>
    </row>
    <row r="113" spans="1:8" ht="15.75" x14ac:dyDescent="0.25">
      <c r="A113" s="38"/>
      <c r="B113" s="38"/>
      <c r="C113" s="39"/>
      <c r="D113" s="40"/>
      <c r="E113" s="40"/>
      <c r="F113" s="40"/>
      <c r="G113" s="39"/>
      <c r="H113" s="118"/>
    </row>
    <row r="114" spans="1:8" ht="15.75" x14ac:dyDescent="0.25">
      <c r="A114" s="38"/>
      <c r="B114" s="38"/>
      <c r="C114" s="39"/>
      <c r="D114" s="40"/>
      <c r="E114" s="40"/>
      <c r="F114" s="40"/>
      <c r="G114" s="39"/>
      <c r="H114" s="118"/>
    </row>
    <row r="115" spans="1:8" ht="15.75" x14ac:dyDescent="0.25">
      <c r="A115" s="38"/>
      <c r="B115" s="38"/>
      <c r="C115" s="39"/>
      <c r="D115" s="40"/>
      <c r="E115" s="40"/>
      <c r="F115" s="40"/>
      <c r="G115" s="39"/>
      <c r="H115" s="118"/>
    </row>
    <row r="116" spans="1:8" ht="15.75" x14ac:dyDescent="0.25">
      <c r="A116" s="38"/>
      <c r="B116" s="38"/>
      <c r="C116" s="39"/>
      <c r="D116" s="40"/>
      <c r="E116" s="40"/>
      <c r="F116" s="40"/>
      <c r="G116" s="39"/>
      <c r="H116" s="118"/>
    </row>
    <row r="117" spans="1:8" ht="15.75" x14ac:dyDescent="0.25">
      <c r="A117" s="38"/>
      <c r="B117" s="38"/>
      <c r="C117" s="39"/>
      <c r="D117" s="40"/>
      <c r="E117" s="40"/>
      <c r="F117" s="40"/>
      <c r="G117" s="39"/>
      <c r="H117" s="118"/>
    </row>
    <row r="118" spans="1:8" ht="15.75" x14ac:dyDescent="0.25">
      <c r="A118" s="38"/>
      <c r="B118" s="38"/>
      <c r="C118" s="39"/>
      <c r="D118" s="40"/>
      <c r="E118" s="40"/>
      <c r="F118" s="40"/>
      <c r="G118" s="39"/>
      <c r="H118" s="118"/>
    </row>
    <row r="119" spans="1:8" ht="15.75" x14ac:dyDescent="0.25">
      <c r="A119" s="38"/>
      <c r="B119" s="38"/>
      <c r="C119" s="39"/>
      <c r="D119" s="40"/>
      <c r="E119" s="40"/>
      <c r="F119" s="40"/>
      <c r="G119" s="39"/>
      <c r="H119" s="118"/>
    </row>
    <row r="120" spans="1:8" ht="15.75" x14ac:dyDescent="0.25">
      <c r="A120" s="38"/>
      <c r="B120" s="38"/>
      <c r="C120" s="39"/>
      <c r="D120" s="40"/>
      <c r="E120" s="40"/>
      <c r="F120" s="40"/>
      <c r="G120" s="39"/>
      <c r="H120" s="118"/>
    </row>
    <row r="121" spans="1:8" ht="15.75" x14ac:dyDescent="0.25">
      <c r="A121" s="38"/>
      <c r="B121" s="38"/>
      <c r="C121" s="39"/>
      <c r="D121" s="40"/>
      <c r="E121" s="40"/>
      <c r="F121" s="40"/>
      <c r="G121" s="39"/>
      <c r="H121" s="118"/>
    </row>
    <row r="122" spans="1:8" ht="15.75" x14ac:dyDescent="0.25">
      <c r="A122" s="38"/>
      <c r="B122" s="38"/>
      <c r="C122" s="39"/>
      <c r="D122" s="40"/>
      <c r="E122" s="40"/>
      <c r="F122" s="40"/>
      <c r="G122" s="39"/>
      <c r="H122" s="118"/>
    </row>
    <row r="123" spans="1:8" ht="15.75" x14ac:dyDescent="0.25">
      <c r="A123" s="38"/>
      <c r="B123" s="38"/>
      <c r="C123" s="39"/>
      <c r="D123" s="40"/>
      <c r="E123" s="40"/>
      <c r="F123" s="40"/>
      <c r="G123" s="39"/>
      <c r="H123" s="118"/>
    </row>
    <row r="124" spans="1:8" ht="15.75" x14ac:dyDescent="0.25">
      <c r="A124" s="38"/>
      <c r="B124" s="38"/>
      <c r="C124" s="39"/>
      <c r="D124" s="40"/>
      <c r="E124" s="40"/>
      <c r="F124" s="40"/>
      <c r="G124" s="39"/>
      <c r="H124" s="118"/>
    </row>
    <row r="125" spans="1:8" ht="15.75" x14ac:dyDescent="0.25">
      <c r="A125" s="38"/>
      <c r="B125" s="38"/>
      <c r="C125" s="39"/>
      <c r="D125" s="40"/>
      <c r="E125" s="40"/>
      <c r="F125" s="40"/>
      <c r="G125" s="39"/>
      <c r="H125" s="118"/>
    </row>
    <row r="126" spans="1:8" ht="15.75" x14ac:dyDescent="0.25">
      <c r="A126" s="38"/>
      <c r="B126" s="38"/>
      <c r="C126" s="39"/>
      <c r="D126" s="40"/>
      <c r="E126" s="40"/>
      <c r="F126" s="40"/>
      <c r="G126" s="39"/>
      <c r="H126" s="118"/>
    </row>
    <row r="127" spans="1:8" x14ac:dyDescent="0.25">
      <c r="A127" s="40"/>
      <c r="B127" s="40"/>
      <c r="C127" s="39"/>
      <c r="D127" s="40"/>
      <c r="E127" s="40"/>
      <c r="F127" s="40"/>
      <c r="G127" s="39"/>
      <c r="H127" s="118"/>
    </row>
    <row r="128" spans="1:8" x14ac:dyDescent="0.25">
      <c r="A128" s="40"/>
      <c r="B128" s="40"/>
      <c r="C128" s="39"/>
      <c r="D128" s="40"/>
      <c r="E128" s="40"/>
      <c r="F128" s="40"/>
      <c r="G128" s="39"/>
      <c r="H128" s="118"/>
    </row>
    <row r="129" spans="1:8" x14ac:dyDescent="0.25">
      <c r="A129" s="40"/>
      <c r="B129" s="40"/>
      <c r="C129" s="39"/>
      <c r="D129" s="40"/>
      <c r="E129" s="40"/>
      <c r="F129" s="40"/>
      <c r="G129" s="39"/>
      <c r="H129" s="118"/>
    </row>
    <row r="130" spans="1:8" x14ac:dyDescent="0.25">
      <c r="A130" s="40"/>
      <c r="B130" s="40"/>
      <c r="C130" s="39"/>
      <c r="D130" s="40"/>
      <c r="E130" s="40"/>
      <c r="F130" s="40"/>
      <c r="G130" s="39"/>
      <c r="H130" s="118"/>
    </row>
    <row r="131" spans="1:8" x14ac:dyDescent="0.25">
      <c r="A131" s="40"/>
      <c r="B131" s="40"/>
      <c r="C131" s="39"/>
      <c r="D131" s="40"/>
      <c r="E131" s="40"/>
      <c r="F131" s="40"/>
      <c r="G131" s="39"/>
      <c r="H131" s="118"/>
    </row>
    <row r="132" spans="1:8" x14ac:dyDescent="0.25">
      <c r="A132" s="40"/>
      <c r="B132" s="40"/>
      <c r="C132" s="39"/>
      <c r="D132" s="40"/>
      <c r="E132" s="40"/>
      <c r="F132" s="40"/>
      <c r="G132" s="39"/>
      <c r="H132" s="118"/>
    </row>
    <row r="133" spans="1:8" x14ac:dyDescent="0.25">
      <c r="A133" s="40"/>
      <c r="B133" s="40"/>
      <c r="C133" s="39"/>
      <c r="D133" s="40"/>
      <c r="E133" s="40"/>
      <c r="F133" s="40"/>
      <c r="G133" s="39"/>
      <c r="H133" s="118"/>
    </row>
    <row r="134" spans="1:8" x14ac:dyDescent="0.25">
      <c r="A134" s="40"/>
      <c r="B134" s="40"/>
      <c r="C134" s="39"/>
      <c r="D134" s="40"/>
      <c r="E134" s="40"/>
      <c r="F134" s="40"/>
      <c r="G134" s="39"/>
      <c r="H134" s="118"/>
    </row>
    <row r="135" spans="1:8" x14ac:dyDescent="0.25">
      <c r="A135" s="40"/>
      <c r="B135" s="40"/>
      <c r="C135" s="39"/>
      <c r="D135" s="40"/>
      <c r="E135" s="40"/>
      <c r="F135" s="40"/>
      <c r="G135" s="39"/>
      <c r="H135" s="118"/>
    </row>
    <row r="136" spans="1:8" x14ac:dyDescent="0.25">
      <c r="A136" s="40"/>
      <c r="B136" s="40"/>
      <c r="C136" s="39"/>
      <c r="D136" s="40"/>
      <c r="E136" s="40"/>
      <c r="F136" s="40"/>
      <c r="G136" s="39"/>
      <c r="H136" s="118"/>
    </row>
    <row r="137" spans="1:8" x14ac:dyDescent="0.25">
      <c r="A137" s="40"/>
      <c r="B137" s="40"/>
      <c r="C137" s="39"/>
      <c r="D137" s="40"/>
      <c r="E137" s="40"/>
      <c r="F137" s="40"/>
      <c r="G137" s="39"/>
      <c r="H137" s="118"/>
    </row>
    <row r="138" spans="1:8" x14ac:dyDescent="0.25">
      <c r="A138" s="40"/>
      <c r="B138" s="40"/>
      <c r="C138" s="39"/>
      <c r="D138" s="40"/>
      <c r="E138" s="40"/>
      <c r="F138" s="40"/>
      <c r="G138" s="39"/>
      <c r="H138" s="118"/>
    </row>
    <row r="139" spans="1:8" x14ac:dyDescent="0.25">
      <c r="A139" s="40"/>
      <c r="B139" s="40"/>
      <c r="C139" s="39"/>
      <c r="D139" s="40"/>
      <c r="E139" s="40"/>
      <c r="F139" s="40"/>
      <c r="G139" s="39"/>
      <c r="H139" s="118"/>
    </row>
    <row r="140" spans="1:8" x14ac:dyDescent="0.25">
      <c r="A140" s="40"/>
      <c r="B140" s="40"/>
      <c r="C140" s="39"/>
      <c r="D140" s="40"/>
      <c r="E140" s="40"/>
      <c r="F140" s="40"/>
      <c r="G140" s="39"/>
      <c r="H140" s="118"/>
    </row>
    <row r="141" spans="1:8" x14ac:dyDescent="0.25">
      <c r="A141" s="40"/>
      <c r="B141" s="40"/>
      <c r="C141" s="39"/>
      <c r="D141" s="40"/>
      <c r="E141" s="40"/>
      <c r="F141" s="40"/>
      <c r="G141" s="39"/>
      <c r="H141" s="118"/>
    </row>
    <row r="142" spans="1:8" x14ac:dyDescent="0.25">
      <c r="A142" s="40"/>
      <c r="B142" s="40"/>
      <c r="C142" s="39"/>
      <c r="D142" s="40"/>
      <c r="E142" s="40"/>
      <c r="F142" s="40"/>
      <c r="G142" s="39"/>
      <c r="H142" s="118"/>
    </row>
    <row r="143" spans="1:8" x14ac:dyDescent="0.25">
      <c r="A143" s="40"/>
      <c r="B143" s="40"/>
      <c r="C143" s="39"/>
      <c r="D143" s="40"/>
      <c r="E143" s="40"/>
      <c r="F143" s="40"/>
      <c r="G143" s="39"/>
      <c r="H143" s="118"/>
    </row>
    <row r="144" spans="1:8" x14ac:dyDescent="0.25">
      <c r="A144" s="40"/>
      <c r="B144" s="40"/>
      <c r="C144" s="39"/>
      <c r="D144" s="40"/>
      <c r="E144" s="40"/>
      <c r="F144" s="40"/>
      <c r="G144" s="39"/>
      <c r="H144" s="118"/>
    </row>
    <row r="145" spans="1:8" x14ac:dyDescent="0.25">
      <c r="A145" s="40"/>
      <c r="B145" s="40"/>
      <c r="C145" s="39"/>
      <c r="D145" s="40"/>
      <c r="E145" s="40"/>
      <c r="F145" s="40"/>
      <c r="G145" s="39"/>
      <c r="H145" s="118"/>
    </row>
  </sheetData>
  <pageMargins left="0.31496062992125984" right="0.31496062992125984" top="0.35433070866141736" bottom="0.35433070866141736" header="0.31496062992125984" footer="0.31496062992125984"/>
  <pageSetup paperSize="9" scale="55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view="pageBreakPreview" zoomScale="60" zoomScaleNormal="100" workbookViewId="0">
      <selection activeCell="G4" sqref="G4:I4"/>
    </sheetView>
  </sheetViews>
  <sheetFormatPr defaultColWidth="9.140625" defaultRowHeight="26.25" x14ac:dyDescent="0.4"/>
  <cols>
    <col min="1" max="1" width="13.42578125" style="19" customWidth="1"/>
    <col min="2" max="2" width="11.42578125" style="29" customWidth="1"/>
    <col min="3" max="3" width="18.7109375" style="29" customWidth="1"/>
    <col min="4" max="4" width="20.42578125" style="29" customWidth="1"/>
    <col min="5" max="5" width="28.7109375" style="19" customWidth="1"/>
    <col min="6" max="6" width="17.28515625" style="17" customWidth="1"/>
    <col min="7" max="7" width="19.42578125" style="19" customWidth="1"/>
    <col min="8" max="9" width="19.42578125" style="17" customWidth="1"/>
    <col min="10" max="16" width="16.28515625" style="18" customWidth="1"/>
    <col min="17" max="17" width="13.140625" style="19" customWidth="1"/>
    <col min="18" max="16384" width="9.140625" style="19"/>
  </cols>
  <sheetData>
    <row r="1" spans="1:16" s="6" customFormat="1" ht="31.5" x14ac:dyDescent="0.5">
      <c r="A1" s="1" t="s">
        <v>79</v>
      </c>
      <c r="B1" s="2" t="s">
        <v>80</v>
      </c>
      <c r="C1" s="2"/>
      <c r="D1" s="3"/>
      <c r="E1" s="4" t="s">
        <v>100</v>
      </c>
      <c r="F1" s="5"/>
      <c r="H1" s="7"/>
      <c r="I1" s="7"/>
      <c r="J1" s="8"/>
      <c r="K1" s="8"/>
      <c r="L1" s="8"/>
      <c r="M1" s="8"/>
      <c r="N1" s="8"/>
      <c r="O1" s="8"/>
      <c r="P1" s="8"/>
    </row>
    <row r="2" spans="1:16" s="9" customFormat="1" ht="52.5" x14ac:dyDescent="0.4">
      <c r="A2" s="9" t="s">
        <v>0</v>
      </c>
      <c r="B2" s="10"/>
      <c r="C2" s="10"/>
      <c r="D2" s="10" t="s">
        <v>1</v>
      </c>
      <c r="E2" s="105" t="s">
        <v>2</v>
      </c>
      <c r="F2" s="12" t="s">
        <v>85</v>
      </c>
      <c r="G2" s="9" t="s">
        <v>3</v>
      </c>
      <c r="H2" s="13"/>
      <c r="I2" s="13"/>
      <c r="J2" s="105"/>
      <c r="K2" s="105"/>
      <c r="L2" s="105"/>
      <c r="M2" s="105"/>
      <c r="N2" s="105"/>
      <c r="O2" s="105"/>
      <c r="P2" s="105"/>
    </row>
    <row r="3" spans="1:16" ht="28.5" x14ac:dyDescent="0.45">
      <c r="A3" s="14" t="s">
        <v>4</v>
      </c>
      <c r="B3" s="15"/>
      <c r="C3" s="15"/>
      <c r="D3" s="15" t="s">
        <v>5</v>
      </c>
      <c r="E3" s="16"/>
      <c r="F3" s="12" t="s">
        <v>84</v>
      </c>
      <c r="G3" s="107" t="s">
        <v>83</v>
      </c>
      <c r="H3" s="107"/>
      <c r="I3" s="107"/>
    </row>
    <row r="4" spans="1:16" ht="85.5" customHeight="1" x14ac:dyDescent="0.45">
      <c r="A4" s="14" t="s">
        <v>6</v>
      </c>
      <c r="B4" s="20"/>
      <c r="C4" s="20"/>
      <c r="D4" s="15" t="s">
        <v>77</v>
      </c>
      <c r="E4" s="14" t="s">
        <v>81</v>
      </c>
      <c r="F4" s="12" t="s">
        <v>82</v>
      </c>
      <c r="G4" s="106" t="s">
        <v>101</v>
      </c>
      <c r="H4" s="106"/>
      <c r="I4" s="106"/>
    </row>
    <row r="5" spans="1:16" s="105" customFormat="1" ht="79.5" x14ac:dyDescent="0.45">
      <c r="A5" s="21" t="s">
        <v>8</v>
      </c>
      <c r="B5" s="22" t="s">
        <v>9</v>
      </c>
      <c r="C5" s="22" t="s">
        <v>78</v>
      </c>
      <c r="D5" s="22" t="s">
        <v>87</v>
      </c>
      <c r="E5" s="23" t="s">
        <v>88</v>
      </c>
      <c r="F5" s="105" t="s">
        <v>10</v>
      </c>
      <c r="G5" s="105" t="s">
        <v>11</v>
      </c>
      <c r="H5" s="105" t="s">
        <v>12</v>
      </c>
      <c r="I5" s="105" t="s">
        <v>13</v>
      </c>
      <c r="J5" s="105" t="s">
        <v>14</v>
      </c>
      <c r="K5" s="105" t="s">
        <v>15</v>
      </c>
      <c r="L5" s="105" t="s">
        <v>16</v>
      </c>
      <c r="M5" s="105" t="s">
        <v>17</v>
      </c>
      <c r="N5" s="105" t="s">
        <v>18</v>
      </c>
      <c r="O5" s="105" t="s">
        <v>19</v>
      </c>
      <c r="P5" s="105" t="s">
        <v>20</v>
      </c>
    </row>
    <row r="6" spans="1:16" ht="31.5" x14ac:dyDescent="0.5">
      <c r="A6" s="91"/>
      <c r="B6" s="25"/>
      <c r="C6" s="93"/>
      <c r="D6" s="94"/>
      <c r="E6" s="95"/>
      <c r="F6" s="27"/>
      <c r="G6" s="28"/>
      <c r="H6" s="18"/>
      <c r="I6" s="18"/>
      <c r="P6" s="29"/>
    </row>
    <row r="7" spans="1:16" ht="31.5" x14ac:dyDescent="0.5">
      <c r="A7" s="91"/>
      <c r="B7" s="25"/>
      <c r="C7" s="96"/>
      <c r="D7" s="94"/>
      <c r="E7" s="97"/>
      <c r="F7" s="30"/>
      <c r="G7" s="31"/>
      <c r="H7" s="18"/>
      <c r="I7" s="18"/>
      <c r="P7" s="29"/>
    </row>
    <row r="8" spans="1:16" ht="31.5" x14ac:dyDescent="0.5">
      <c r="A8" s="91"/>
      <c r="B8" s="25"/>
      <c r="C8" s="96"/>
      <c r="D8" s="94"/>
      <c r="E8" s="97"/>
      <c r="F8" s="30"/>
      <c r="G8" s="31"/>
      <c r="H8" s="18"/>
      <c r="I8" s="18"/>
      <c r="P8" s="29"/>
    </row>
    <row r="9" spans="1:16" ht="31.5" x14ac:dyDescent="0.5">
      <c r="A9" s="91"/>
      <c r="B9" s="25"/>
      <c r="C9" s="96"/>
      <c r="D9" s="94"/>
      <c r="E9" s="97"/>
      <c r="F9" s="30"/>
      <c r="G9" s="31"/>
      <c r="H9" s="18"/>
      <c r="I9" s="18"/>
      <c r="P9" s="29"/>
    </row>
    <row r="10" spans="1:16" ht="31.5" x14ac:dyDescent="0.5">
      <c r="A10" s="91"/>
      <c r="B10" s="25"/>
      <c r="C10" s="96"/>
      <c r="D10" s="94"/>
      <c r="E10" s="97"/>
      <c r="F10" s="30"/>
      <c r="G10" s="31"/>
      <c r="H10" s="18"/>
      <c r="I10" s="18"/>
      <c r="P10" s="29"/>
    </row>
    <row r="11" spans="1:16" ht="31.5" x14ac:dyDescent="0.5">
      <c r="A11" s="91"/>
      <c r="B11" s="25"/>
      <c r="C11" s="96"/>
      <c r="D11" s="94"/>
      <c r="E11" s="97"/>
      <c r="F11" s="30"/>
      <c r="G11" s="31"/>
      <c r="H11" s="18"/>
      <c r="I11" s="18"/>
      <c r="P11" s="29"/>
    </row>
    <row r="12" spans="1:16" ht="31.5" x14ac:dyDescent="0.5">
      <c r="A12" s="24"/>
      <c r="B12" s="25"/>
      <c r="C12" s="25"/>
      <c r="D12" s="26"/>
      <c r="E12" s="6"/>
      <c r="F12" s="30"/>
      <c r="G12" s="31"/>
      <c r="H12" s="18"/>
      <c r="I12" s="18"/>
      <c r="P12" s="29"/>
    </row>
    <row r="13" spans="1:16" x14ac:dyDescent="0.4">
      <c r="A13" s="32"/>
      <c r="B13" s="33"/>
      <c r="C13" s="33"/>
      <c r="E13" s="17"/>
      <c r="F13" s="19"/>
      <c r="G13" s="17"/>
      <c r="I13" s="18"/>
    </row>
    <row r="14" spans="1:16" x14ac:dyDescent="0.4">
      <c r="A14" s="32"/>
      <c r="B14" s="33"/>
      <c r="C14" s="33"/>
      <c r="E14" s="17"/>
      <c r="F14" s="19"/>
      <c r="G14" s="17"/>
      <c r="I14" s="18"/>
    </row>
    <row r="15" spans="1:16" x14ac:dyDescent="0.4">
      <c r="A15" s="32"/>
      <c r="B15" s="33"/>
      <c r="C15" s="33"/>
      <c r="E15" s="17"/>
      <c r="F15" s="19"/>
      <c r="G15" s="17"/>
      <c r="I15" s="18"/>
    </row>
    <row r="16" spans="1:16" x14ac:dyDescent="0.4">
      <c r="A16" s="32"/>
      <c r="B16" s="33"/>
      <c r="C16" s="33"/>
      <c r="E16" s="17"/>
      <c r="F16" s="19"/>
      <c r="G16" s="17"/>
      <c r="I16" s="18"/>
    </row>
    <row r="17" spans="1:9" x14ac:dyDescent="0.4">
      <c r="A17" s="32"/>
      <c r="B17" s="33"/>
      <c r="C17" s="33"/>
      <c r="E17" s="17"/>
      <c r="F17" s="19"/>
      <c r="G17" s="17"/>
      <c r="I17" s="18"/>
    </row>
    <row r="18" spans="1:9" x14ac:dyDescent="0.4">
      <c r="A18" s="32"/>
      <c r="B18" s="33"/>
      <c r="C18" s="33"/>
      <c r="E18" s="17"/>
      <c r="F18" s="19"/>
      <c r="G18" s="17"/>
      <c r="I18" s="18"/>
    </row>
    <row r="19" spans="1:9" x14ac:dyDescent="0.4">
      <c r="A19" s="32"/>
      <c r="B19" s="33"/>
      <c r="C19" s="33"/>
      <c r="E19" s="17"/>
      <c r="F19" s="19"/>
      <c r="G19" s="17"/>
      <c r="I19" s="18"/>
    </row>
    <row r="20" spans="1:9" x14ac:dyDescent="0.4">
      <c r="A20" s="9"/>
      <c r="B20" s="10"/>
      <c r="C20" s="10"/>
    </row>
  </sheetData>
  <mergeCells count="2">
    <mergeCell ref="G3:I3"/>
    <mergeCell ref="G4:I4"/>
  </mergeCells>
  <pageMargins left="0.23622047244094491" right="0.23622047244094491" top="0.15748031496062992" bottom="0.15748031496062992" header="0.31496062992125984" footer="0.31496062992125984"/>
  <pageSetup paperSize="9" scale="50" fitToHeight="0" orientation="landscape" verticalDpi="0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view="pageBreakPreview" zoomScale="60" zoomScaleNormal="100" workbookViewId="0">
      <selection activeCell="H7" sqref="H7"/>
    </sheetView>
  </sheetViews>
  <sheetFormatPr defaultColWidth="9.140625" defaultRowHeight="26.25" x14ac:dyDescent="0.4"/>
  <cols>
    <col min="1" max="1" width="13.42578125" style="19" customWidth="1"/>
    <col min="2" max="2" width="11.42578125" style="29" customWidth="1"/>
    <col min="3" max="3" width="18.7109375" style="29" customWidth="1"/>
    <col min="4" max="4" width="20.42578125" style="29" customWidth="1"/>
    <col min="5" max="5" width="28.7109375" style="19" customWidth="1"/>
    <col min="6" max="6" width="17.28515625" style="17" customWidth="1"/>
    <col min="7" max="7" width="19.42578125" style="19" customWidth="1"/>
    <col min="8" max="9" width="19.42578125" style="17" customWidth="1"/>
    <col min="10" max="16" width="16.28515625" style="18" customWidth="1"/>
    <col min="17" max="17" width="13.140625" style="19" customWidth="1"/>
    <col min="18" max="16384" width="9.140625" style="19"/>
  </cols>
  <sheetData>
    <row r="1" spans="1:16" s="6" customFormat="1" ht="31.5" x14ac:dyDescent="0.5">
      <c r="A1" s="1" t="s">
        <v>79</v>
      </c>
      <c r="B1" s="2" t="s">
        <v>80</v>
      </c>
      <c r="C1" s="2"/>
      <c r="D1" s="3"/>
      <c r="E1" s="4" t="s">
        <v>102</v>
      </c>
      <c r="F1" s="5"/>
      <c r="H1" s="7"/>
      <c r="I1" s="7"/>
      <c r="J1" s="8"/>
      <c r="K1" s="8"/>
      <c r="L1" s="8"/>
      <c r="M1" s="8"/>
      <c r="N1" s="8"/>
      <c r="O1" s="8"/>
      <c r="P1" s="8"/>
    </row>
    <row r="2" spans="1:16" s="9" customFormat="1" ht="52.5" x14ac:dyDescent="0.4">
      <c r="A2" s="9" t="s">
        <v>0</v>
      </c>
      <c r="B2" s="10"/>
      <c r="C2" s="10"/>
      <c r="D2" s="10" t="s">
        <v>1</v>
      </c>
      <c r="E2" s="105" t="s">
        <v>2</v>
      </c>
      <c r="F2" s="12" t="s">
        <v>85</v>
      </c>
      <c r="G2" s="9" t="s">
        <v>3</v>
      </c>
      <c r="H2" s="13"/>
      <c r="I2" s="13"/>
      <c r="J2" s="105"/>
      <c r="K2" s="105"/>
      <c r="L2" s="105"/>
      <c r="M2" s="105"/>
      <c r="N2" s="105"/>
      <c r="O2" s="105"/>
      <c r="P2" s="105"/>
    </row>
    <row r="3" spans="1:16" ht="28.5" x14ac:dyDescent="0.45">
      <c r="A3" s="14" t="s">
        <v>4</v>
      </c>
      <c r="B3" s="15"/>
      <c r="C3" s="15"/>
      <c r="D3" s="15" t="s">
        <v>5</v>
      </c>
      <c r="E3" s="16"/>
      <c r="F3" s="12" t="s">
        <v>84</v>
      </c>
      <c r="G3" s="107" t="s">
        <v>83</v>
      </c>
      <c r="H3" s="107"/>
      <c r="I3" s="107"/>
    </row>
    <row r="4" spans="1:16" ht="85.5" customHeight="1" x14ac:dyDescent="0.45">
      <c r="A4" s="14" t="s">
        <v>6</v>
      </c>
      <c r="B4" s="20"/>
      <c r="C4" s="20"/>
      <c r="D4" s="15" t="s">
        <v>77</v>
      </c>
      <c r="E4" s="14" t="s">
        <v>81</v>
      </c>
      <c r="F4" s="12" t="s">
        <v>82</v>
      </c>
      <c r="G4" s="106" t="s">
        <v>101</v>
      </c>
      <c r="H4" s="106"/>
      <c r="I4" s="106"/>
    </row>
    <row r="5" spans="1:16" s="105" customFormat="1" ht="79.5" x14ac:dyDescent="0.45">
      <c r="A5" s="21" t="s">
        <v>8</v>
      </c>
      <c r="B5" s="22" t="s">
        <v>9</v>
      </c>
      <c r="C5" s="22" t="s">
        <v>78</v>
      </c>
      <c r="D5" s="22" t="s">
        <v>87</v>
      </c>
      <c r="E5" s="23" t="s">
        <v>88</v>
      </c>
      <c r="F5" s="105" t="s">
        <v>10</v>
      </c>
      <c r="G5" s="105" t="s">
        <v>11</v>
      </c>
      <c r="H5" s="105" t="s">
        <v>12</v>
      </c>
      <c r="I5" s="105" t="s">
        <v>13</v>
      </c>
      <c r="J5" s="105" t="s">
        <v>14</v>
      </c>
      <c r="K5" s="105" t="s">
        <v>15</v>
      </c>
      <c r="L5" s="105" t="s">
        <v>16</v>
      </c>
      <c r="M5" s="105" t="s">
        <v>17</v>
      </c>
      <c r="N5" s="105" t="s">
        <v>18</v>
      </c>
      <c r="O5" s="105" t="s">
        <v>19</v>
      </c>
      <c r="P5" s="105" t="s">
        <v>20</v>
      </c>
    </row>
    <row r="6" spans="1:16" ht="31.5" x14ac:dyDescent="0.5">
      <c r="A6" s="91"/>
      <c r="B6" s="25"/>
      <c r="C6" s="93"/>
      <c r="D6" s="94"/>
      <c r="E6" s="95"/>
      <c r="F6" s="27"/>
      <c r="G6" s="28"/>
      <c r="H6" s="18"/>
      <c r="I6" s="18"/>
      <c r="P6" s="29"/>
    </row>
    <row r="7" spans="1:16" ht="31.5" x14ac:dyDescent="0.5">
      <c r="A7" s="91"/>
      <c r="B7" s="25"/>
      <c r="C7" s="96"/>
      <c r="D7" s="94"/>
      <c r="E7" s="97"/>
      <c r="F7" s="30"/>
      <c r="G7" s="31"/>
      <c r="H7" s="18"/>
      <c r="I7" s="18"/>
      <c r="P7" s="29"/>
    </row>
    <row r="8" spans="1:16" ht="31.5" x14ac:dyDescent="0.5">
      <c r="A8" s="91"/>
      <c r="B8" s="25"/>
      <c r="C8" s="96"/>
      <c r="D8" s="94"/>
      <c r="E8" s="97"/>
      <c r="F8" s="30"/>
      <c r="G8" s="31"/>
      <c r="H8" s="18"/>
      <c r="I8" s="18"/>
      <c r="P8" s="29"/>
    </row>
    <row r="9" spans="1:16" ht="31.5" x14ac:dyDescent="0.5">
      <c r="A9" s="91"/>
      <c r="B9" s="25"/>
      <c r="C9" s="96"/>
      <c r="D9" s="94"/>
      <c r="E9" s="97"/>
      <c r="F9" s="30"/>
      <c r="G9" s="31"/>
      <c r="H9" s="18"/>
      <c r="I9" s="18"/>
      <c r="P9" s="29"/>
    </row>
    <row r="10" spans="1:16" ht="31.5" x14ac:dyDescent="0.5">
      <c r="A10" s="91"/>
      <c r="B10" s="25"/>
      <c r="C10" s="96"/>
      <c r="D10" s="94"/>
      <c r="E10" s="97"/>
      <c r="F10" s="30"/>
      <c r="G10" s="31"/>
      <c r="H10" s="18"/>
      <c r="I10" s="18"/>
      <c r="P10" s="29"/>
    </row>
    <row r="11" spans="1:16" ht="31.5" x14ac:dyDescent="0.5">
      <c r="A11" s="91"/>
      <c r="B11" s="25"/>
      <c r="C11" s="96"/>
      <c r="D11" s="94"/>
      <c r="E11" s="97"/>
      <c r="F11" s="30"/>
      <c r="G11" s="31"/>
      <c r="H11" s="18"/>
      <c r="I11" s="18"/>
      <c r="P11" s="29"/>
    </row>
    <row r="12" spans="1:16" ht="31.5" x14ac:dyDescent="0.5">
      <c r="A12" s="24"/>
      <c r="B12" s="25"/>
      <c r="C12" s="25"/>
      <c r="D12" s="26"/>
      <c r="E12" s="6"/>
      <c r="F12" s="30"/>
      <c r="G12" s="31"/>
      <c r="H12" s="18"/>
      <c r="I12" s="18"/>
      <c r="P12" s="29"/>
    </row>
    <row r="13" spans="1:16" x14ac:dyDescent="0.4">
      <c r="A13" s="32"/>
      <c r="B13" s="33"/>
      <c r="C13" s="33"/>
      <c r="E13" s="17"/>
      <c r="F13" s="19"/>
      <c r="G13" s="17"/>
      <c r="I13" s="18"/>
    </row>
    <row r="14" spans="1:16" x14ac:dyDescent="0.4">
      <c r="A14" s="32"/>
      <c r="B14" s="33"/>
      <c r="C14" s="33"/>
      <c r="E14" s="17"/>
      <c r="F14" s="19"/>
      <c r="G14" s="17"/>
      <c r="I14" s="18"/>
    </row>
    <row r="15" spans="1:16" x14ac:dyDescent="0.4">
      <c r="A15" s="32"/>
      <c r="B15" s="33"/>
      <c r="C15" s="33"/>
      <c r="E15" s="17"/>
      <c r="F15" s="19"/>
      <c r="G15" s="17"/>
      <c r="I15" s="18"/>
    </row>
    <row r="16" spans="1:16" x14ac:dyDescent="0.4">
      <c r="A16" s="32"/>
      <c r="B16" s="33"/>
      <c r="C16" s="33"/>
      <c r="E16" s="17"/>
      <c r="F16" s="19"/>
      <c r="G16" s="17"/>
      <c r="I16" s="18"/>
    </row>
    <row r="17" spans="1:9" x14ac:dyDescent="0.4">
      <c r="A17" s="32"/>
      <c r="B17" s="33"/>
      <c r="C17" s="33"/>
      <c r="E17" s="17"/>
      <c r="F17" s="19"/>
      <c r="G17" s="17"/>
      <c r="I17" s="18"/>
    </row>
    <row r="18" spans="1:9" x14ac:dyDescent="0.4">
      <c r="A18" s="32"/>
      <c r="B18" s="33"/>
      <c r="C18" s="33"/>
      <c r="E18" s="17"/>
      <c r="F18" s="19"/>
      <c r="G18" s="17"/>
      <c r="I18" s="18"/>
    </row>
    <row r="19" spans="1:9" x14ac:dyDescent="0.4">
      <c r="A19" s="32"/>
      <c r="B19" s="33"/>
      <c r="C19" s="33"/>
      <c r="E19" s="17"/>
      <c r="F19" s="19"/>
      <c r="G19" s="17"/>
      <c r="I19" s="18"/>
    </row>
    <row r="20" spans="1:9" x14ac:dyDescent="0.4">
      <c r="A20" s="9"/>
      <c r="B20" s="10"/>
      <c r="C20" s="10"/>
    </row>
  </sheetData>
  <mergeCells count="2">
    <mergeCell ref="G3:I3"/>
    <mergeCell ref="G4:I4"/>
  </mergeCells>
  <pageMargins left="0.25" right="0.25" top="0.75" bottom="0.75" header="0.3" footer="0.3"/>
  <pageSetup paperSize="9" scale="5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55"/>
  <sheetViews>
    <sheetView workbookViewId="0">
      <selection activeCell="A7" sqref="A7:XFD7"/>
    </sheetView>
  </sheetViews>
  <sheetFormatPr defaultRowHeight="15" x14ac:dyDescent="0.25"/>
  <cols>
    <col min="1" max="1" width="9.85546875" customWidth="1"/>
    <col min="2" max="2" width="6.140625" customWidth="1"/>
    <col min="3" max="3" width="6.42578125" style="34" bestFit="1" customWidth="1"/>
    <col min="4" max="4" width="1.85546875" customWidth="1"/>
    <col min="5" max="5" width="7.5703125" bestFit="1" customWidth="1"/>
    <col min="6" max="6" width="8" customWidth="1"/>
    <col min="7" max="7" width="8.5703125" style="34" bestFit="1" customWidth="1"/>
    <col min="8" max="8" width="8.140625" style="108" bestFit="1" customWidth="1"/>
    <col min="10" max="10" width="7" customWidth="1"/>
    <col min="11" max="11" width="8.140625" bestFit="1" customWidth="1"/>
    <col min="12" max="12" width="6.42578125" style="34" bestFit="1" customWidth="1"/>
    <col min="13" max="13" width="1.5703125" customWidth="1"/>
    <col min="14" max="14" width="7.5703125" bestFit="1" customWidth="1"/>
    <col min="15" max="15" width="8.140625" bestFit="1" customWidth="1"/>
    <col min="16" max="16" width="8.5703125" style="34" bestFit="1" customWidth="1"/>
    <col min="17" max="17" width="8.140625" style="37" bestFit="1" customWidth="1"/>
  </cols>
  <sheetData>
    <row r="1" spans="1:17" ht="23.25" x14ac:dyDescent="0.35">
      <c r="F1" s="35" t="s">
        <v>26</v>
      </c>
    </row>
    <row r="2" spans="1:17" ht="23.25" x14ac:dyDescent="0.35">
      <c r="A2" s="55" t="s">
        <v>2</v>
      </c>
      <c r="F2" s="35" t="s">
        <v>103</v>
      </c>
    </row>
    <row r="3" spans="1:17" s="60" customFormat="1" ht="32.25" customHeight="1" x14ac:dyDescent="0.35">
      <c r="A3" s="55" t="s">
        <v>27</v>
      </c>
      <c r="B3" s="56"/>
      <c r="C3" s="57"/>
      <c r="D3" s="58"/>
      <c r="E3" s="59"/>
      <c r="F3" s="59" t="s">
        <v>95</v>
      </c>
      <c r="G3" s="57"/>
      <c r="H3" s="109"/>
      <c r="L3" s="57"/>
      <c r="P3" s="57"/>
      <c r="Q3" s="76"/>
    </row>
    <row r="4" spans="1:17" s="60" customFormat="1" ht="25.5" customHeight="1" x14ac:dyDescent="0.35">
      <c r="A4" s="55" t="s">
        <v>104</v>
      </c>
      <c r="B4" s="56"/>
      <c r="C4" s="57"/>
      <c r="D4" s="58"/>
      <c r="E4" s="59"/>
      <c r="F4" s="59" t="s">
        <v>95</v>
      </c>
      <c r="G4" s="57"/>
      <c r="H4" s="109"/>
      <c r="L4" s="57"/>
      <c r="P4" s="57"/>
      <c r="Q4" s="76"/>
    </row>
    <row r="5" spans="1:17" s="60" customFormat="1" ht="30" customHeight="1" x14ac:dyDescent="0.35">
      <c r="A5" s="61" t="s">
        <v>28</v>
      </c>
      <c r="B5" s="56"/>
      <c r="C5" s="62"/>
      <c r="D5" s="56"/>
      <c r="E5" s="56"/>
      <c r="F5" s="56"/>
      <c r="G5" s="62"/>
      <c r="H5" s="63"/>
      <c r="I5" s="56"/>
      <c r="J5" s="59" t="s">
        <v>29</v>
      </c>
      <c r="K5" s="56"/>
      <c r="L5" s="62"/>
      <c r="M5" s="56"/>
      <c r="N5" s="56"/>
      <c r="O5" s="56"/>
      <c r="P5" s="62"/>
      <c r="Q5" s="59"/>
    </row>
    <row r="6" spans="1:17" s="60" customFormat="1" ht="21" x14ac:dyDescent="0.35">
      <c r="A6" s="56"/>
      <c r="B6" s="56"/>
      <c r="C6" s="62"/>
      <c r="D6" s="56"/>
      <c r="E6" s="56"/>
      <c r="F6" s="56"/>
      <c r="G6" s="62"/>
      <c r="H6" s="63"/>
      <c r="I6" s="56"/>
      <c r="J6" s="56"/>
      <c r="K6" s="56"/>
      <c r="L6" s="62"/>
      <c r="M6" s="56"/>
      <c r="N6" s="56"/>
      <c r="O6" s="56"/>
      <c r="P6" s="62"/>
      <c r="Q6" s="59"/>
    </row>
    <row r="7" spans="1:17" s="76" customFormat="1" ht="21" x14ac:dyDescent="0.35">
      <c r="A7" s="59" t="s">
        <v>30</v>
      </c>
      <c r="B7" s="59"/>
      <c r="C7" s="58"/>
      <c r="D7" s="59"/>
      <c r="E7" s="59" t="s">
        <v>31</v>
      </c>
      <c r="F7" s="59"/>
      <c r="G7" s="58"/>
      <c r="H7" s="63"/>
      <c r="I7" s="59"/>
      <c r="J7" s="59" t="s">
        <v>32</v>
      </c>
      <c r="L7" s="58"/>
      <c r="M7" s="59"/>
      <c r="N7" s="59" t="s">
        <v>31</v>
      </c>
      <c r="O7" s="59"/>
      <c r="P7" s="58"/>
      <c r="Q7" s="59"/>
    </row>
    <row r="8" spans="1:17" s="60" customFormat="1" ht="21" customHeight="1" x14ac:dyDescent="0.35">
      <c r="A8" s="56" t="s">
        <v>33</v>
      </c>
      <c r="B8" s="56" t="s">
        <v>34</v>
      </c>
      <c r="C8" s="112" t="s">
        <v>93</v>
      </c>
      <c r="D8" s="56"/>
      <c r="E8" s="56" t="s">
        <v>33</v>
      </c>
      <c r="F8" s="56" t="s">
        <v>34</v>
      </c>
      <c r="G8" s="112" t="s">
        <v>93</v>
      </c>
      <c r="H8" s="63" t="s">
        <v>35</v>
      </c>
      <c r="I8" s="56"/>
      <c r="J8" s="56" t="s">
        <v>33</v>
      </c>
      <c r="K8" s="56" t="s">
        <v>34</v>
      </c>
      <c r="L8" s="112" t="s">
        <v>93</v>
      </c>
      <c r="M8" s="56"/>
      <c r="N8" s="56" t="s">
        <v>33</v>
      </c>
      <c r="O8" s="56" t="s">
        <v>34</v>
      </c>
      <c r="P8" s="112" t="s">
        <v>93</v>
      </c>
      <c r="Q8" s="63" t="s">
        <v>35</v>
      </c>
    </row>
    <row r="9" spans="1:17" s="60" customFormat="1" ht="21" x14ac:dyDescent="0.35">
      <c r="A9" s="64"/>
      <c r="B9" s="64"/>
      <c r="C9" s="65">
        <v>0</v>
      </c>
      <c r="D9" s="64"/>
      <c r="E9" s="64"/>
      <c r="F9" s="64"/>
      <c r="G9" s="65">
        <v>0</v>
      </c>
      <c r="H9" s="110">
        <v>0</v>
      </c>
      <c r="I9" s="56"/>
      <c r="J9" s="64"/>
      <c r="K9" s="64"/>
      <c r="L9" s="65">
        <v>0</v>
      </c>
      <c r="M9" s="64"/>
      <c r="N9" s="64"/>
      <c r="O9" s="64"/>
      <c r="P9" s="65">
        <v>0</v>
      </c>
      <c r="Q9" s="111">
        <v>0</v>
      </c>
    </row>
    <row r="10" spans="1:17" s="60" customFormat="1" ht="21" x14ac:dyDescent="0.35">
      <c r="A10" s="64"/>
      <c r="B10" s="86"/>
      <c r="C10" s="65">
        <v>0</v>
      </c>
      <c r="D10" s="64"/>
      <c r="E10" s="64"/>
      <c r="F10" s="86"/>
      <c r="G10" s="87">
        <v>99</v>
      </c>
      <c r="H10" s="110">
        <v>0.4</v>
      </c>
      <c r="I10" s="56"/>
      <c r="J10" s="73"/>
      <c r="K10" s="66"/>
      <c r="L10" s="66">
        <v>1</v>
      </c>
      <c r="M10" s="64"/>
      <c r="N10" s="73"/>
      <c r="O10" s="66"/>
      <c r="P10" s="75">
        <v>99</v>
      </c>
      <c r="Q10" s="110">
        <v>0.4</v>
      </c>
    </row>
    <row r="11" spans="1:17" s="60" customFormat="1" ht="21" x14ac:dyDescent="0.35">
      <c r="A11" s="64"/>
      <c r="B11" s="86"/>
      <c r="C11" s="65">
        <v>0</v>
      </c>
      <c r="D11" s="64"/>
      <c r="E11" s="64"/>
      <c r="F11" s="86"/>
      <c r="G11" s="87">
        <v>99</v>
      </c>
      <c r="H11" s="110">
        <v>0.8</v>
      </c>
      <c r="I11" s="56"/>
      <c r="J11" s="73"/>
      <c r="K11" s="75"/>
      <c r="L11" s="66">
        <v>0</v>
      </c>
      <c r="M11" s="64"/>
      <c r="N11" s="73"/>
      <c r="O11" s="75"/>
      <c r="P11" s="75">
        <v>99</v>
      </c>
      <c r="Q11" s="110">
        <v>0.8</v>
      </c>
    </row>
    <row r="12" spans="1:17" s="60" customFormat="1" ht="21" x14ac:dyDescent="0.35">
      <c r="A12" s="64"/>
      <c r="B12" s="86"/>
      <c r="C12" s="65">
        <v>0</v>
      </c>
      <c r="D12" s="64"/>
      <c r="E12" s="64"/>
      <c r="F12" s="86"/>
      <c r="G12" s="87">
        <v>99</v>
      </c>
      <c r="H12" s="110">
        <v>1.2000000000000002</v>
      </c>
      <c r="I12" s="56"/>
      <c r="J12" s="73"/>
      <c r="K12" s="66"/>
      <c r="L12" s="66">
        <v>0</v>
      </c>
      <c r="M12" s="64"/>
      <c r="N12" s="73"/>
      <c r="O12" s="66"/>
      <c r="P12" s="75">
        <v>99</v>
      </c>
      <c r="Q12" s="110">
        <v>1.2000000000000002</v>
      </c>
    </row>
    <row r="13" spans="1:17" s="60" customFormat="1" ht="21" x14ac:dyDescent="0.35">
      <c r="A13" s="64"/>
      <c r="B13" s="86"/>
      <c r="C13" s="65">
        <v>0</v>
      </c>
      <c r="D13" s="64"/>
      <c r="E13" s="64"/>
      <c r="F13" s="86"/>
      <c r="G13" s="87">
        <v>99</v>
      </c>
      <c r="H13" s="110">
        <v>1.6</v>
      </c>
      <c r="I13" s="56"/>
      <c r="J13" s="73"/>
      <c r="K13" s="75"/>
      <c r="L13" s="66">
        <v>0</v>
      </c>
      <c r="M13" s="64"/>
      <c r="N13" s="73"/>
      <c r="O13" s="75"/>
      <c r="P13" s="75">
        <v>99</v>
      </c>
      <c r="Q13" s="110">
        <v>1.6</v>
      </c>
    </row>
    <row r="14" spans="1:17" s="60" customFormat="1" ht="21" x14ac:dyDescent="0.35">
      <c r="A14" s="64"/>
      <c r="B14" s="86"/>
      <c r="C14" s="65">
        <v>0</v>
      </c>
      <c r="D14" s="64"/>
      <c r="E14" s="64"/>
      <c r="F14" s="86"/>
      <c r="G14" s="87">
        <v>99</v>
      </c>
      <c r="H14" s="110">
        <v>2</v>
      </c>
      <c r="I14" s="56"/>
      <c r="J14" s="73"/>
      <c r="K14" s="66"/>
      <c r="L14" s="66">
        <v>0</v>
      </c>
      <c r="M14" s="64"/>
      <c r="N14" s="73"/>
      <c r="O14" s="66"/>
      <c r="P14" s="75">
        <v>99</v>
      </c>
      <c r="Q14" s="110">
        <v>2</v>
      </c>
    </row>
    <row r="15" spans="1:17" s="60" customFormat="1" ht="21" x14ac:dyDescent="0.35">
      <c r="A15" s="64"/>
      <c r="B15" s="86"/>
      <c r="C15" s="65">
        <v>0</v>
      </c>
      <c r="D15" s="64"/>
      <c r="E15" s="64"/>
      <c r="F15" s="86"/>
      <c r="G15" s="87">
        <v>99</v>
      </c>
      <c r="H15" s="110">
        <v>2.4</v>
      </c>
      <c r="I15" s="56"/>
      <c r="J15" s="73"/>
      <c r="K15" s="75"/>
      <c r="L15" s="66">
        <v>0</v>
      </c>
      <c r="M15" s="64"/>
      <c r="N15" s="73"/>
      <c r="O15" s="75"/>
      <c r="P15" s="75">
        <v>99</v>
      </c>
      <c r="Q15" s="110">
        <v>2.4</v>
      </c>
    </row>
    <row r="16" spans="1:17" s="60" customFormat="1" ht="21" x14ac:dyDescent="0.35">
      <c r="A16" s="64"/>
      <c r="B16" s="86"/>
      <c r="C16" s="65">
        <v>0</v>
      </c>
      <c r="D16" s="64"/>
      <c r="E16" s="64"/>
      <c r="F16" s="86"/>
      <c r="G16" s="87">
        <v>99</v>
      </c>
      <c r="H16" s="110">
        <v>2.8</v>
      </c>
      <c r="I16" s="56"/>
      <c r="J16" s="73"/>
      <c r="K16" s="66"/>
      <c r="L16" s="66">
        <v>0</v>
      </c>
      <c r="M16" s="64"/>
      <c r="N16" s="73"/>
      <c r="O16" s="66"/>
      <c r="P16" s="75">
        <v>99</v>
      </c>
      <c r="Q16" s="110">
        <v>2.8</v>
      </c>
    </row>
    <row r="17" spans="1:17" s="60" customFormat="1" ht="21" x14ac:dyDescent="0.35">
      <c r="A17" s="64"/>
      <c r="B17" s="86"/>
      <c r="C17" s="65">
        <v>0</v>
      </c>
      <c r="D17" s="64"/>
      <c r="E17" s="64"/>
      <c r="F17" s="86"/>
      <c r="G17" s="87">
        <v>99</v>
      </c>
      <c r="H17" s="110">
        <v>3.2</v>
      </c>
      <c r="I17" s="56"/>
      <c r="J17" s="73"/>
      <c r="K17" s="75"/>
      <c r="L17" s="66">
        <v>0</v>
      </c>
      <c r="M17" s="64"/>
      <c r="N17" s="73"/>
      <c r="O17" s="75"/>
      <c r="P17" s="75">
        <v>99</v>
      </c>
      <c r="Q17" s="110">
        <v>3.2</v>
      </c>
    </row>
    <row r="18" spans="1:17" s="60" customFormat="1" ht="21" x14ac:dyDescent="0.35">
      <c r="A18" s="64"/>
      <c r="B18" s="86"/>
      <c r="C18" s="65">
        <v>0</v>
      </c>
      <c r="D18" s="64"/>
      <c r="E18" s="64"/>
      <c r="F18" s="86"/>
      <c r="G18" s="87">
        <v>99</v>
      </c>
      <c r="H18" s="110">
        <v>3.6</v>
      </c>
      <c r="I18" s="56"/>
      <c r="J18" s="73"/>
      <c r="K18" s="66"/>
      <c r="L18" s="66">
        <v>0</v>
      </c>
      <c r="M18" s="64"/>
      <c r="N18" s="73"/>
      <c r="O18" s="66"/>
      <c r="P18" s="75">
        <v>99</v>
      </c>
      <c r="Q18" s="110">
        <v>3.6</v>
      </c>
    </row>
    <row r="19" spans="1:17" s="60" customFormat="1" ht="21" x14ac:dyDescent="0.35">
      <c r="A19" s="113"/>
      <c r="B19" s="113"/>
      <c r="C19" s="114">
        <v>0</v>
      </c>
      <c r="D19" s="113"/>
      <c r="E19" s="115"/>
      <c r="F19" s="113"/>
      <c r="G19" s="116">
        <v>99</v>
      </c>
      <c r="H19" s="117">
        <v>4</v>
      </c>
      <c r="I19" s="56"/>
      <c r="J19" s="73"/>
      <c r="K19" s="75"/>
      <c r="L19" s="66">
        <v>0</v>
      </c>
      <c r="M19" s="64"/>
      <c r="N19" s="73"/>
      <c r="O19" s="75"/>
      <c r="P19" s="75">
        <v>99</v>
      </c>
      <c r="Q19" s="110">
        <v>4</v>
      </c>
    </row>
    <row r="20" spans="1:17" s="60" customFormat="1" ht="21" x14ac:dyDescent="0.35">
      <c r="A20" s="64"/>
      <c r="B20" s="67"/>
      <c r="C20" s="66">
        <v>0</v>
      </c>
      <c r="D20" s="72"/>
      <c r="E20" s="67"/>
      <c r="F20" s="64"/>
      <c r="G20" s="65">
        <v>99</v>
      </c>
      <c r="H20" s="110">
        <v>5</v>
      </c>
      <c r="I20" s="56"/>
      <c r="J20" s="73"/>
      <c r="K20" s="66"/>
      <c r="L20" s="66">
        <v>0</v>
      </c>
      <c r="M20" s="64"/>
      <c r="N20" s="73"/>
      <c r="O20" s="66"/>
      <c r="P20" s="75">
        <v>99</v>
      </c>
      <c r="Q20" s="110">
        <v>4.4000000000000004</v>
      </c>
    </row>
    <row r="21" spans="1:17" s="60" customFormat="1" ht="21" x14ac:dyDescent="0.35">
      <c r="A21" s="64"/>
      <c r="B21" s="64"/>
      <c r="C21" s="66">
        <v>0</v>
      </c>
      <c r="D21" s="72"/>
      <c r="E21" s="67"/>
      <c r="F21" s="64"/>
      <c r="G21" s="65">
        <v>99</v>
      </c>
      <c r="H21" s="110">
        <v>6</v>
      </c>
      <c r="I21" s="56"/>
      <c r="J21" s="73"/>
      <c r="K21" s="75"/>
      <c r="L21" s="66">
        <v>0</v>
      </c>
      <c r="M21" s="64"/>
      <c r="N21" s="73"/>
      <c r="O21" s="75"/>
      <c r="P21" s="75">
        <v>99</v>
      </c>
      <c r="Q21" s="110">
        <v>4.8</v>
      </c>
    </row>
    <row r="22" spans="1:17" s="60" customFormat="1" ht="21" x14ac:dyDescent="0.35">
      <c r="A22" s="64"/>
      <c r="B22" s="64"/>
      <c r="C22" s="66">
        <v>0</v>
      </c>
      <c r="D22" s="72"/>
      <c r="E22" s="67"/>
      <c r="F22" s="64"/>
      <c r="G22" s="65">
        <v>99</v>
      </c>
      <c r="H22" s="110">
        <v>7</v>
      </c>
      <c r="I22" s="56"/>
      <c r="J22" s="73"/>
      <c r="K22" s="66"/>
      <c r="L22" s="66">
        <v>0</v>
      </c>
      <c r="M22" s="64"/>
      <c r="N22" s="73"/>
      <c r="O22" s="66"/>
      <c r="P22" s="75">
        <v>99</v>
      </c>
      <c r="Q22" s="110">
        <v>5.2</v>
      </c>
    </row>
    <row r="23" spans="1:17" s="60" customFormat="1" ht="21" x14ac:dyDescent="0.35">
      <c r="A23" s="64"/>
      <c r="B23" s="64"/>
      <c r="C23" s="66">
        <v>0</v>
      </c>
      <c r="D23" s="64"/>
      <c r="E23" s="67"/>
      <c r="F23" s="64"/>
      <c r="G23" s="65">
        <v>99</v>
      </c>
      <c r="H23" s="110">
        <v>8</v>
      </c>
      <c r="I23" s="56"/>
      <c r="J23" s="73"/>
      <c r="K23" s="75"/>
      <c r="L23" s="66">
        <v>0</v>
      </c>
      <c r="M23" s="64"/>
      <c r="N23" s="73"/>
      <c r="O23" s="75"/>
      <c r="P23" s="75">
        <v>99</v>
      </c>
      <c r="Q23" s="110">
        <v>5.6</v>
      </c>
    </row>
    <row r="24" spans="1:17" s="60" customFormat="1" ht="21" x14ac:dyDescent="0.35">
      <c r="A24" s="64"/>
      <c r="B24" s="64"/>
      <c r="C24" s="66">
        <v>0</v>
      </c>
      <c r="D24" s="64"/>
      <c r="E24" s="67"/>
      <c r="F24" s="64"/>
      <c r="G24" s="65">
        <v>99</v>
      </c>
      <c r="H24" s="110">
        <v>9</v>
      </c>
      <c r="I24" s="56"/>
      <c r="J24" s="73"/>
      <c r="K24" s="66"/>
      <c r="L24" s="66">
        <v>0</v>
      </c>
      <c r="M24" s="64"/>
      <c r="N24" s="73"/>
      <c r="O24" s="66"/>
      <c r="P24" s="75">
        <v>99</v>
      </c>
      <c r="Q24" s="110">
        <v>6</v>
      </c>
    </row>
    <row r="25" spans="1:17" s="60" customFormat="1" ht="21" x14ac:dyDescent="0.35">
      <c r="A25" s="64"/>
      <c r="B25" s="64"/>
      <c r="C25" s="66">
        <v>0</v>
      </c>
      <c r="D25" s="64"/>
      <c r="E25" s="67"/>
      <c r="F25" s="64"/>
      <c r="G25" s="65">
        <v>99</v>
      </c>
      <c r="H25" s="110">
        <v>10</v>
      </c>
      <c r="I25" s="56"/>
      <c r="J25" s="73"/>
      <c r="K25" s="75"/>
      <c r="L25" s="66">
        <v>0</v>
      </c>
      <c r="M25" s="64"/>
      <c r="N25" s="73"/>
      <c r="O25" s="75"/>
      <c r="P25" s="75">
        <v>99</v>
      </c>
      <c r="Q25" s="110">
        <v>6.4</v>
      </c>
    </row>
    <row r="26" spans="1:17" s="60" customFormat="1" ht="21" x14ac:dyDescent="0.35">
      <c r="A26" s="64"/>
      <c r="B26" s="64"/>
      <c r="C26" s="66">
        <v>0</v>
      </c>
      <c r="D26" s="64"/>
      <c r="E26" s="67"/>
      <c r="F26" s="64"/>
      <c r="G26" s="65">
        <v>99</v>
      </c>
      <c r="H26" s="110">
        <v>11</v>
      </c>
      <c r="I26" s="56"/>
      <c r="J26" s="73"/>
      <c r="K26" s="66"/>
      <c r="L26" s="66">
        <v>0</v>
      </c>
      <c r="M26" s="64"/>
      <c r="N26" s="73"/>
      <c r="O26" s="66"/>
      <c r="P26" s="75">
        <v>99</v>
      </c>
      <c r="Q26" s="110">
        <v>6.8</v>
      </c>
    </row>
    <row r="27" spans="1:17" s="60" customFormat="1" ht="21" x14ac:dyDescent="0.35">
      <c r="A27" s="64"/>
      <c r="B27" s="64"/>
      <c r="C27" s="66">
        <v>0</v>
      </c>
      <c r="D27" s="64"/>
      <c r="E27" s="67"/>
      <c r="F27" s="64"/>
      <c r="G27" s="65">
        <v>99</v>
      </c>
      <c r="H27" s="110">
        <v>12</v>
      </c>
      <c r="I27" s="56"/>
      <c r="J27" s="73"/>
      <c r="K27" s="75"/>
      <c r="L27" s="66">
        <v>0</v>
      </c>
      <c r="M27" s="64"/>
      <c r="N27" s="73"/>
      <c r="O27" s="75"/>
      <c r="P27" s="75">
        <v>99</v>
      </c>
      <c r="Q27" s="110">
        <v>7.2</v>
      </c>
    </row>
    <row r="28" spans="1:17" s="60" customFormat="1" ht="21" x14ac:dyDescent="0.35">
      <c r="A28" s="64"/>
      <c r="B28" s="64"/>
      <c r="C28" s="66">
        <v>0</v>
      </c>
      <c r="D28" s="64"/>
      <c r="E28" s="67"/>
      <c r="F28" s="64"/>
      <c r="G28" s="65">
        <v>99</v>
      </c>
      <c r="H28" s="110">
        <v>13</v>
      </c>
      <c r="I28" s="56"/>
      <c r="J28" s="73"/>
      <c r="K28" s="66"/>
      <c r="L28" s="66">
        <v>0</v>
      </c>
      <c r="M28" s="64"/>
      <c r="N28" s="73"/>
      <c r="O28" s="66"/>
      <c r="P28" s="75">
        <v>99</v>
      </c>
      <c r="Q28" s="110">
        <v>7.6</v>
      </c>
    </row>
    <row r="29" spans="1:17" s="60" customFormat="1" ht="21" x14ac:dyDescent="0.35">
      <c r="A29" s="64"/>
      <c r="B29" s="64"/>
      <c r="C29" s="66">
        <v>0</v>
      </c>
      <c r="D29" s="64"/>
      <c r="E29" s="67"/>
      <c r="F29" s="64"/>
      <c r="G29" s="65">
        <v>99</v>
      </c>
      <c r="H29" s="110">
        <v>14</v>
      </c>
      <c r="I29" s="56"/>
      <c r="J29" s="73"/>
      <c r="K29" s="75"/>
      <c r="L29" s="66">
        <v>0</v>
      </c>
      <c r="M29" s="64"/>
      <c r="N29" s="73"/>
      <c r="O29" s="75"/>
      <c r="P29" s="75">
        <v>99</v>
      </c>
      <c r="Q29" s="110">
        <v>8</v>
      </c>
    </row>
    <row r="30" spans="1:17" s="60" customFormat="1" ht="21" x14ac:dyDescent="0.35">
      <c r="A30" s="64"/>
      <c r="B30" s="64"/>
      <c r="C30" s="66">
        <v>0</v>
      </c>
      <c r="D30" s="64"/>
      <c r="E30" s="67"/>
      <c r="F30" s="64"/>
      <c r="G30" s="65">
        <v>99</v>
      </c>
      <c r="H30" s="110">
        <v>15</v>
      </c>
      <c r="I30" s="56"/>
      <c r="J30" s="73"/>
      <c r="K30" s="66"/>
      <c r="L30" s="66">
        <v>0</v>
      </c>
      <c r="M30" s="64"/>
      <c r="N30" s="73"/>
      <c r="O30" s="66"/>
      <c r="P30" s="75">
        <v>99</v>
      </c>
      <c r="Q30" s="110">
        <v>8.4</v>
      </c>
    </row>
    <row r="31" spans="1:17" s="60" customFormat="1" ht="21" x14ac:dyDescent="0.35">
      <c r="A31" s="64"/>
      <c r="B31" s="64"/>
      <c r="C31" s="66">
        <v>0</v>
      </c>
      <c r="D31" s="64"/>
      <c r="E31" s="67"/>
      <c r="F31" s="64"/>
      <c r="G31" s="65">
        <v>99</v>
      </c>
      <c r="H31" s="110">
        <v>16</v>
      </c>
      <c r="I31" s="56"/>
      <c r="J31" s="73"/>
      <c r="K31" s="75"/>
      <c r="L31" s="66">
        <v>0</v>
      </c>
      <c r="M31" s="64"/>
      <c r="N31" s="73"/>
      <c r="O31" s="75"/>
      <c r="P31" s="75">
        <v>99</v>
      </c>
      <c r="Q31" s="110">
        <v>8.8000000000000007</v>
      </c>
    </row>
    <row r="32" spans="1:17" s="60" customFormat="1" ht="21" x14ac:dyDescent="0.35">
      <c r="A32" s="64"/>
      <c r="B32" s="64"/>
      <c r="C32" s="66">
        <v>0</v>
      </c>
      <c r="D32" s="64"/>
      <c r="E32" s="67"/>
      <c r="F32" s="64"/>
      <c r="G32" s="65">
        <v>99</v>
      </c>
      <c r="H32" s="110">
        <v>17</v>
      </c>
      <c r="I32" s="56"/>
      <c r="J32" s="73"/>
      <c r="K32" s="66"/>
      <c r="L32" s="66">
        <v>0</v>
      </c>
      <c r="M32" s="64"/>
      <c r="N32" s="73"/>
      <c r="O32" s="66"/>
      <c r="P32" s="75">
        <v>99</v>
      </c>
      <c r="Q32" s="110">
        <v>9.1999999999999993</v>
      </c>
    </row>
    <row r="33" spans="1:17" s="60" customFormat="1" ht="21" x14ac:dyDescent="0.35">
      <c r="A33" s="64"/>
      <c r="B33" s="64"/>
      <c r="C33" s="66">
        <v>0</v>
      </c>
      <c r="D33" s="64"/>
      <c r="E33" s="67"/>
      <c r="F33" s="64"/>
      <c r="G33" s="65">
        <v>99</v>
      </c>
      <c r="H33" s="110">
        <v>18</v>
      </c>
      <c r="I33" s="56"/>
      <c r="J33" s="73"/>
      <c r="K33" s="75"/>
      <c r="L33" s="66">
        <v>0</v>
      </c>
      <c r="M33" s="64"/>
      <c r="N33" s="73"/>
      <c r="O33" s="75"/>
      <c r="P33" s="75">
        <v>99</v>
      </c>
      <c r="Q33" s="110">
        <v>9.6</v>
      </c>
    </row>
    <row r="34" spans="1:17" s="60" customFormat="1" ht="21" x14ac:dyDescent="0.35">
      <c r="A34" s="64"/>
      <c r="B34" s="64"/>
      <c r="C34" s="66">
        <v>0</v>
      </c>
      <c r="D34" s="64"/>
      <c r="E34" s="67"/>
      <c r="F34" s="64"/>
      <c r="G34" s="65">
        <v>99</v>
      </c>
      <c r="H34" s="110">
        <v>19</v>
      </c>
      <c r="I34" s="56"/>
      <c r="J34" s="73"/>
      <c r="K34" s="66"/>
      <c r="L34" s="66">
        <v>0</v>
      </c>
      <c r="M34" s="64"/>
      <c r="N34" s="73"/>
      <c r="O34" s="66"/>
      <c r="P34" s="75">
        <v>99</v>
      </c>
      <c r="Q34" s="110">
        <v>10</v>
      </c>
    </row>
    <row r="35" spans="1:17" s="60" customFormat="1" ht="21" x14ac:dyDescent="0.35">
      <c r="A35" s="64"/>
      <c r="B35" s="64"/>
      <c r="C35" s="66">
        <v>0</v>
      </c>
      <c r="D35" s="64"/>
      <c r="E35" s="67"/>
      <c r="F35" s="64"/>
      <c r="G35" s="65">
        <v>99</v>
      </c>
      <c r="H35" s="110">
        <v>20</v>
      </c>
      <c r="I35" s="56"/>
      <c r="J35" s="73"/>
      <c r="K35" s="75"/>
      <c r="L35" s="66">
        <v>0</v>
      </c>
      <c r="M35" s="64"/>
      <c r="N35" s="73"/>
      <c r="O35" s="75"/>
      <c r="P35" s="75">
        <v>99</v>
      </c>
      <c r="Q35" s="110">
        <v>10.4</v>
      </c>
    </row>
    <row r="36" spans="1:17" s="60" customFormat="1" ht="21" x14ac:dyDescent="0.35">
      <c r="A36" s="64"/>
      <c r="B36" s="64"/>
      <c r="C36" s="66">
        <v>0</v>
      </c>
      <c r="D36" s="64"/>
      <c r="E36" s="67"/>
      <c r="F36" s="64"/>
      <c r="G36" s="65">
        <v>99</v>
      </c>
      <c r="H36" s="110">
        <v>21</v>
      </c>
      <c r="I36" s="56"/>
      <c r="J36" s="73"/>
      <c r="K36" s="66"/>
      <c r="L36" s="66">
        <v>0</v>
      </c>
      <c r="M36" s="64"/>
      <c r="N36" s="73"/>
      <c r="O36" s="66"/>
      <c r="P36" s="75">
        <v>99</v>
      </c>
      <c r="Q36" s="110">
        <v>10.8</v>
      </c>
    </row>
    <row r="37" spans="1:17" s="60" customFormat="1" ht="21" x14ac:dyDescent="0.35">
      <c r="A37" s="64"/>
      <c r="B37" s="64"/>
      <c r="C37" s="66">
        <v>0</v>
      </c>
      <c r="D37" s="64"/>
      <c r="E37" s="67"/>
      <c r="F37" s="64"/>
      <c r="G37" s="65">
        <v>99</v>
      </c>
      <c r="H37" s="110">
        <v>22</v>
      </c>
      <c r="I37" s="56"/>
      <c r="J37" s="73"/>
      <c r="K37" s="75"/>
      <c r="L37" s="66">
        <v>0</v>
      </c>
      <c r="M37" s="64"/>
      <c r="N37" s="73"/>
      <c r="O37" s="75"/>
      <c r="P37" s="75">
        <v>99</v>
      </c>
      <c r="Q37" s="110">
        <v>11.2</v>
      </c>
    </row>
    <row r="38" spans="1:17" s="60" customFormat="1" ht="21" x14ac:dyDescent="0.35">
      <c r="A38" s="64"/>
      <c r="B38" s="64"/>
      <c r="C38" s="66">
        <v>0</v>
      </c>
      <c r="D38" s="64"/>
      <c r="E38" s="67"/>
      <c r="F38" s="64"/>
      <c r="G38" s="65">
        <v>99</v>
      </c>
      <c r="H38" s="110">
        <v>23</v>
      </c>
      <c r="I38" s="56"/>
      <c r="J38" s="73"/>
      <c r="K38" s="66"/>
      <c r="L38" s="66">
        <v>0</v>
      </c>
      <c r="M38" s="64"/>
      <c r="N38" s="73"/>
      <c r="O38" s="66"/>
      <c r="P38" s="75">
        <v>99</v>
      </c>
      <c r="Q38" s="110">
        <v>11.6</v>
      </c>
    </row>
    <row r="39" spans="1:17" s="60" customFormat="1" ht="21" x14ac:dyDescent="0.35">
      <c r="A39" s="64"/>
      <c r="B39" s="64"/>
      <c r="C39" s="66">
        <v>0</v>
      </c>
      <c r="D39" s="64"/>
      <c r="E39" s="67"/>
      <c r="F39" s="64"/>
      <c r="G39" s="65">
        <v>99</v>
      </c>
      <c r="H39" s="110">
        <v>24</v>
      </c>
      <c r="I39" s="56"/>
      <c r="J39" s="73"/>
      <c r="K39" s="75"/>
      <c r="L39" s="66">
        <v>0</v>
      </c>
      <c r="M39" s="64"/>
      <c r="N39" s="73"/>
      <c r="O39" s="75"/>
      <c r="P39" s="75">
        <v>99</v>
      </c>
      <c r="Q39" s="110">
        <v>12</v>
      </c>
    </row>
    <row r="40" spans="1:17" s="60" customFormat="1" ht="21" x14ac:dyDescent="0.35">
      <c r="A40" s="64"/>
      <c r="B40" s="64"/>
      <c r="C40" s="66">
        <v>0</v>
      </c>
      <c r="D40" s="64"/>
      <c r="E40" s="67"/>
      <c r="F40" s="64"/>
      <c r="G40" s="65">
        <v>99</v>
      </c>
      <c r="H40" s="110">
        <v>25</v>
      </c>
      <c r="I40" s="56"/>
      <c r="J40" s="73"/>
      <c r="K40" s="66"/>
      <c r="L40" s="66">
        <v>0</v>
      </c>
      <c r="M40" s="64"/>
      <c r="N40" s="73"/>
      <c r="O40" s="66"/>
      <c r="P40" s="75">
        <v>99</v>
      </c>
      <c r="Q40" s="110">
        <v>12.4</v>
      </c>
    </row>
    <row r="41" spans="1:17" s="60" customFormat="1" ht="21" x14ac:dyDescent="0.35">
      <c r="A41" s="64"/>
      <c r="B41" s="64"/>
      <c r="C41" s="66">
        <v>0</v>
      </c>
      <c r="D41" s="64"/>
      <c r="E41" s="67"/>
      <c r="F41" s="64"/>
      <c r="G41" s="65">
        <v>99</v>
      </c>
      <c r="H41" s="110">
        <v>26</v>
      </c>
      <c r="I41" s="56"/>
      <c r="J41" s="73"/>
      <c r="K41" s="75"/>
      <c r="L41" s="66">
        <v>0</v>
      </c>
      <c r="M41" s="64"/>
      <c r="N41" s="73"/>
      <c r="O41" s="75"/>
      <c r="P41" s="75">
        <v>99</v>
      </c>
      <c r="Q41" s="110">
        <v>12.8</v>
      </c>
    </row>
    <row r="42" spans="1:17" s="60" customFormat="1" ht="21" x14ac:dyDescent="0.35">
      <c r="A42" s="64"/>
      <c r="B42" s="64"/>
      <c r="C42" s="66">
        <v>0</v>
      </c>
      <c r="D42" s="64"/>
      <c r="E42" s="67"/>
      <c r="F42" s="64"/>
      <c r="G42" s="65">
        <v>99</v>
      </c>
      <c r="H42" s="110">
        <v>27</v>
      </c>
      <c r="I42" s="56"/>
      <c r="J42" s="73"/>
      <c r="K42" s="66"/>
      <c r="L42" s="66">
        <v>0</v>
      </c>
      <c r="M42" s="70"/>
      <c r="N42" s="73"/>
      <c r="O42" s="66"/>
      <c r="P42" s="75">
        <v>99</v>
      </c>
      <c r="Q42" s="110">
        <v>13.2</v>
      </c>
    </row>
    <row r="43" spans="1:17" s="60" customFormat="1" ht="21" x14ac:dyDescent="0.35">
      <c r="A43" s="64"/>
      <c r="B43" s="64"/>
      <c r="C43" s="66">
        <v>0</v>
      </c>
      <c r="D43" s="64"/>
      <c r="E43" s="67"/>
      <c r="F43" s="64"/>
      <c r="G43" s="65">
        <v>99</v>
      </c>
      <c r="H43" s="110">
        <v>28</v>
      </c>
      <c r="I43" s="56"/>
      <c r="J43" s="73"/>
      <c r="K43" s="75"/>
      <c r="L43" s="66">
        <v>0</v>
      </c>
      <c r="M43" s="70"/>
      <c r="N43" s="73"/>
      <c r="O43" s="75"/>
      <c r="P43" s="75">
        <v>99</v>
      </c>
      <c r="Q43" s="110">
        <v>13.6</v>
      </c>
    </row>
    <row r="44" spans="1:17" s="60" customFormat="1" ht="21" x14ac:dyDescent="0.35">
      <c r="A44" s="64"/>
      <c r="B44" s="64"/>
      <c r="C44" s="66">
        <v>0</v>
      </c>
      <c r="D44" s="64"/>
      <c r="E44" s="67"/>
      <c r="F44" s="64"/>
      <c r="G44" s="65">
        <v>99</v>
      </c>
      <c r="H44" s="110">
        <v>29</v>
      </c>
      <c r="I44" s="56"/>
      <c r="J44" s="73"/>
      <c r="K44" s="66"/>
      <c r="L44" s="66">
        <v>0</v>
      </c>
      <c r="M44" s="73">
        <v>5</v>
      </c>
      <c r="N44" s="73"/>
      <c r="O44" s="66"/>
      <c r="P44" s="75">
        <v>99</v>
      </c>
      <c r="Q44" s="110">
        <v>14</v>
      </c>
    </row>
    <row r="45" spans="1:17" s="60" customFormat="1" ht="21" x14ac:dyDescent="0.35">
      <c r="A45" s="64"/>
      <c r="B45" s="64"/>
      <c r="C45" s="66">
        <v>0</v>
      </c>
      <c r="D45" s="64"/>
      <c r="E45" s="67"/>
      <c r="F45" s="64"/>
      <c r="G45" s="65">
        <v>99</v>
      </c>
      <c r="H45" s="110">
        <v>30</v>
      </c>
      <c r="I45" s="56"/>
      <c r="J45" s="73"/>
      <c r="K45" s="75"/>
      <c r="L45" s="66">
        <v>0</v>
      </c>
      <c r="M45" s="73">
        <v>5</v>
      </c>
      <c r="N45" s="73"/>
      <c r="O45" s="75"/>
      <c r="P45" s="75">
        <v>99</v>
      </c>
      <c r="Q45" s="110">
        <v>14.4</v>
      </c>
    </row>
    <row r="46" spans="1:17" s="60" customFormat="1" ht="21" x14ac:dyDescent="0.35">
      <c r="A46" s="64"/>
      <c r="B46" s="64"/>
      <c r="C46" s="66">
        <v>0</v>
      </c>
      <c r="D46" s="64"/>
      <c r="E46" s="67"/>
      <c r="F46" s="64"/>
      <c r="G46" s="65">
        <v>99</v>
      </c>
      <c r="H46" s="110">
        <v>31</v>
      </c>
      <c r="I46" s="56"/>
      <c r="J46" s="73"/>
      <c r="K46" s="66"/>
      <c r="L46" s="66">
        <v>0</v>
      </c>
      <c r="M46" s="73">
        <v>5</v>
      </c>
      <c r="N46" s="73"/>
      <c r="O46" s="66"/>
      <c r="P46" s="75">
        <v>99</v>
      </c>
      <c r="Q46" s="110">
        <v>14.8</v>
      </c>
    </row>
    <row r="47" spans="1:17" s="60" customFormat="1" ht="21" x14ac:dyDescent="0.35">
      <c r="A47" s="64"/>
      <c r="B47" s="64"/>
      <c r="C47" s="66">
        <v>0</v>
      </c>
      <c r="D47" s="64"/>
      <c r="E47" s="67"/>
      <c r="F47" s="64"/>
      <c r="G47" s="65">
        <v>99</v>
      </c>
      <c r="H47" s="110">
        <v>32</v>
      </c>
      <c r="I47" s="56"/>
      <c r="J47" s="73"/>
      <c r="K47" s="75"/>
      <c r="L47" s="66">
        <v>0</v>
      </c>
      <c r="M47" s="73">
        <v>5</v>
      </c>
      <c r="N47" s="73"/>
      <c r="O47" s="75"/>
      <c r="P47" s="75">
        <v>99</v>
      </c>
      <c r="Q47" s="110">
        <v>15.2</v>
      </c>
    </row>
    <row r="48" spans="1:17" s="60" customFormat="1" ht="21" x14ac:dyDescent="0.35">
      <c r="A48" s="64"/>
      <c r="B48" s="64"/>
      <c r="C48" s="66">
        <v>0</v>
      </c>
      <c r="D48" s="64"/>
      <c r="E48" s="67"/>
      <c r="F48" s="64"/>
      <c r="G48" s="65">
        <v>99</v>
      </c>
      <c r="H48" s="110">
        <v>33</v>
      </c>
      <c r="I48" s="56"/>
      <c r="J48" s="73"/>
      <c r="K48" s="66"/>
      <c r="L48" s="66">
        <v>0</v>
      </c>
      <c r="M48" s="73">
        <v>5</v>
      </c>
      <c r="N48" s="73"/>
      <c r="O48" s="66"/>
      <c r="P48" s="75">
        <v>99</v>
      </c>
      <c r="Q48" s="110">
        <v>15.6</v>
      </c>
    </row>
    <row r="49" spans="1:17" s="60" customFormat="1" ht="21" x14ac:dyDescent="0.35">
      <c r="A49" s="64"/>
      <c r="B49" s="64"/>
      <c r="C49" s="66">
        <v>0</v>
      </c>
      <c r="D49" s="64"/>
      <c r="E49" s="67"/>
      <c r="F49" s="64"/>
      <c r="G49" s="65">
        <v>99</v>
      </c>
      <c r="H49" s="110">
        <v>34</v>
      </c>
      <c r="I49" s="56"/>
      <c r="J49" s="73"/>
      <c r="K49" s="75"/>
      <c r="L49" s="66">
        <v>0</v>
      </c>
      <c r="M49" s="73">
        <v>5</v>
      </c>
      <c r="N49" s="73"/>
      <c r="O49" s="75"/>
      <c r="P49" s="75">
        <v>99</v>
      </c>
      <c r="Q49" s="110">
        <v>16</v>
      </c>
    </row>
    <row r="50" spans="1:17" s="60" customFormat="1" ht="21" x14ac:dyDescent="0.35">
      <c r="A50" s="64"/>
      <c r="B50" s="64"/>
      <c r="C50" s="66">
        <v>0</v>
      </c>
      <c r="D50" s="64"/>
      <c r="E50" s="67"/>
      <c r="F50" s="64"/>
      <c r="G50" s="65">
        <v>99</v>
      </c>
      <c r="H50" s="110">
        <v>35</v>
      </c>
      <c r="I50" s="56"/>
      <c r="J50" s="73"/>
      <c r="K50" s="66"/>
      <c r="L50" s="66">
        <v>0</v>
      </c>
      <c r="M50" s="73">
        <v>5</v>
      </c>
      <c r="N50" s="73"/>
      <c r="O50" s="66"/>
      <c r="P50" s="75">
        <v>99</v>
      </c>
      <c r="Q50" s="110">
        <v>16.399999999999999</v>
      </c>
    </row>
    <row r="51" spans="1:17" s="60" customFormat="1" ht="21" x14ac:dyDescent="0.35">
      <c r="A51" s="64"/>
      <c r="B51" s="64"/>
      <c r="C51" s="66">
        <v>0</v>
      </c>
      <c r="D51" s="64"/>
      <c r="E51" s="67"/>
      <c r="F51" s="64"/>
      <c r="G51" s="65">
        <v>99</v>
      </c>
      <c r="H51" s="110">
        <v>36</v>
      </c>
      <c r="I51" s="56"/>
      <c r="J51" s="73"/>
      <c r="K51" s="75"/>
      <c r="L51" s="66">
        <v>0</v>
      </c>
      <c r="M51" s="73">
        <v>5</v>
      </c>
      <c r="N51" s="73"/>
      <c r="O51" s="75"/>
      <c r="P51" s="75">
        <v>99</v>
      </c>
      <c r="Q51" s="110">
        <v>16.8</v>
      </c>
    </row>
    <row r="52" spans="1:17" s="60" customFormat="1" ht="21" x14ac:dyDescent="0.35">
      <c r="A52" s="64"/>
      <c r="B52" s="64"/>
      <c r="C52" s="66">
        <v>0</v>
      </c>
      <c r="D52" s="64"/>
      <c r="E52" s="67"/>
      <c r="F52" s="64"/>
      <c r="G52" s="65">
        <v>99</v>
      </c>
      <c r="H52" s="110">
        <v>37</v>
      </c>
      <c r="I52" s="56"/>
      <c r="J52" s="73"/>
      <c r="K52" s="66"/>
      <c r="L52" s="66">
        <v>0</v>
      </c>
      <c r="M52" s="73">
        <v>5</v>
      </c>
      <c r="N52" s="73"/>
      <c r="O52" s="66"/>
      <c r="P52" s="75">
        <v>99</v>
      </c>
      <c r="Q52" s="110">
        <v>17.2</v>
      </c>
    </row>
    <row r="53" spans="1:17" s="60" customFormat="1" ht="21" x14ac:dyDescent="0.35">
      <c r="A53" s="64"/>
      <c r="B53" s="64"/>
      <c r="C53" s="66">
        <v>0</v>
      </c>
      <c r="D53" s="64"/>
      <c r="E53" s="67"/>
      <c r="F53" s="64"/>
      <c r="G53" s="65">
        <v>99</v>
      </c>
      <c r="H53" s="110">
        <v>38</v>
      </c>
      <c r="I53" s="56"/>
      <c r="J53" s="73"/>
      <c r="K53" s="75"/>
      <c r="L53" s="66">
        <v>0</v>
      </c>
      <c r="M53" s="73">
        <v>5</v>
      </c>
      <c r="N53" s="73"/>
      <c r="O53" s="75"/>
      <c r="P53" s="75">
        <v>99</v>
      </c>
      <c r="Q53" s="110">
        <v>17.600000000000001</v>
      </c>
    </row>
    <row r="54" spans="1:17" s="60" customFormat="1" ht="21" x14ac:dyDescent="0.35">
      <c r="A54" s="64"/>
      <c r="B54" s="64"/>
      <c r="C54" s="66">
        <v>0</v>
      </c>
      <c r="D54" s="64"/>
      <c r="E54" s="67"/>
      <c r="F54" s="64"/>
      <c r="G54" s="65">
        <v>99</v>
      </c>
      <c r="H54" s="110">
        <v>39</v>
      </c>
      <c r="I54" s="56"/>
      <c r="J54" s="73"/>
      <c r="K54" s="66"/>
      <c r="L54" s="66">
        <v>0</v>
      </c>
      <c r="M54" s="73">
        <v>5</v>
      </c>
      <c r="N54" s="73"/>
      <c r="O54" s="66"/>
      <c r="P54" s="75">
        <v>99</v>
      </c>
      <c r="Q54" s="110">
        <v>18</v>
      </c>
    </row>
    <row r="55" spans="1:17" s="60" customFormat="1" ht="21" x14ac:dyDescent="0.35">
      <c r="A55" s="64"/>
      <c r="B55" s="64"/>
      <c r="C55" s="66">
        <v>0</v>
      </c>
      <c r="D55" s="64"/>
      <c r="E55" s="67"/>
      <c r="F55" s="64"/>
      <c r="G55" s="65">
        <v>99</v>
      </c>
      <c r="H55" s="110">
        <v>40</v>
      </c>
      <c r="I55" s="56"/>
      <c r="J55" s="73"/>
      <c r="K55" s="75"/>
      <c r="L55" s="66">
        <v>0</v>
      </c>
      <c r="M55" s="73">
        <v>5</v>
      </c>
      <c r="N55" s="73"/>
      <c r="O55" s="75"/>
      <c r="P55" s="75">
        <v>99</v>
      </c>
      <c r="Q55" s="110">
        <v>18.399999999999999</v>
      </c>
    </row>
    <row r="56" spans="1:17" s="60" customFormat="1" ht="21" x14ac:dyDescent="0.35">
      <c r="A56" s="64"/>
      <c r="B56" s="64"/>
      <c r="C56" s="66">
        <v>0</v>
      </c>
      <c r="D56" s="64"/>
      <c r="E56" s="67"/>
      <c r="F56" s="64"/>
      <c r="G56" s="65">
        <v>99</v>
      </c>
      <c r="H56" s="110">
        <v>41</v>
      </c>
      <c r="I56" s="56"/>
      <c r="J56" s="73"/>
      <c r="K56" s="66"/>
      <c r="L56" s="66">
        <v>0</v>
      </c>
      <c r="M56" s="73">
        <v>5</v>
      </c>
      <c r="N56" s="73"/>
      <c r="O56" s="66"/>
      <c r="P56" s="75">
        <v>99</v>
      </c>
      <c r="Q56" s="110">
        <v>18.8</v>
      </c>
    </row>
    <row r="57" spans="1:17" s="60" customFormat="1" ht="21" x14ac:dyDescent="0.35">
      <c r="A57" s="64"/>
      <c r="B57" s="64"/>
      <c r="C57" s="66">
        <v>0</v>
      </c>
      <c r="D57" s="64"/>
      <c r="E57" s="67"/>
      <c r="F57" s="64"/>
      <c r="G57" s="65">
        <v>99</v>
      </c>
      <c r="H57" s="110">
        <v>42</v>
      </c>
      <c r="I57" s="56"/>
      <c r="J57" s="73"/>
      <c r="K57" s="75"/>
      <c r="L57" s="66">
        <v>0</v>
      </c>
      <c r="M57" s="73">
        <v>5</v>
      </c>
      <c r="N57" s="73"/>
      <c r="O57" s="75"/>
      <c r="P57" s="75">
        <v>99</v>
      </c>
      <c r="Q57" s="110">
        <v>19.2</v>
      </c>
    </row>
    <row r="58" spans="1:17" s="60" customFormat="1" ht="21" x14ac:dyDescent="0.35">
      <c r="A58" s="64"/>
      <c r="B58" s="64"/>
      <c r="C58" s="66">
        <v>0</v>
      </c>
      <c r="D58" s="64"/>
      <c r="E58" s="67"/>
      <c r="F58" s="64"/>
      <c r="G58" s="65">
        <v>99</v>
      </c>
      <c r="H58" s="110">
        <v>43</v>
      </c>
      <c r="I58" s="56"/>
      <c r="J58" s="73"/>
      <c r="K58" s="66"/>
      <c r="L58" s="66">
        <v>0</v>
      </c>
      <c r="M58" s="73">
        <v>5</v>
      </c>
      <c r="N58" s="73"/>
      <c r="O58" s="66"/>
      <c r="P58" s="75">
        <v>99</v>
      </c>
      <c r="Q58" s="110">
        <v>19.600000000000001</v>
      </c>
    </row>
    <row r="59" spans="1:17" s="60" customFormat="1" ht="21" x14ac:dyDescent="0.35">
      <c r="A59" s="64"/>
      <c r="B59" s="64"/>
      <c r="C59" s="66">
        <v>0</v>
      </c>
      <c r="D59" s="64"/>
      <c r="E59" s="67"/>
      <c r="F59" s="64"/>
      <c r="G59" s="65">
        <v>99</v>
      </c>
      <c r="H59" s="110">
        <v>44</v>
      </c>
      <c r="I59" s="56"/>
      <c r="J59" s="73"/>
      <c r="K59" s="75"/>
      <c r="L59" s="66">
        <v>0</v>
      </c>
      <c r="M59" s="73">
        <v>5</v>
      </c>
      <c r="N59" s="73"/>
      <c r="O59" s="75"/>
      <c r="P59" s="75">
        <v>99</v>
      </c>
      <c r="Q59" s="110">
        <v>20</v>
      </c>
    </row>
    <row r="60" spans="1:17" s="60" customFormat="1" ht="21" x14ac:dyDescent="0.35">
      <c r="A60" s="64"/>
      <c r="B60" s="64"/>
      <c r="C60" s="66">
        <v>0</v>
      </c>
      <c r="D60" s="64"/>
      <c r="E60" s="67"/>
      <c r="F60" s="64"/>
      <c r="G60" s="65">
        <v>99</v>
      </c>
      <c r="H60" s="110">
        <v>45</v>
      </c>
      <c r="I60" s="56"/>
      <c r="J60" s="73"/>
      <c r="K60" s="66"/>
      <c r="L60" s="66">
        <v>0</v>
      </c>
      <c r="M60" s="73">
        <v>5</v>
      </c>
      <c r="N60" s="73"/>
      <c r="O60" s="66"/>
      <c r="P60" s="75">
        <v>99</v>
      </c>
      <c r="Q60" s="110">
        <v>20.399999999999999</v>
      </c>
    </row>
    <row r="61" spans="1:17" s="60" customFormat="1" ht="21" x14ac:dyDescent="0.35">
      <c r="A61" s="64"/>
      <c r="B61" s="64"/>
      <c r="C61" s="66">
        <v>0</v>
      </c>
      <c r="D61" s="70"/>
      <c r="E61" s="67"/>
      <c r="F61" s="64"/>
      <c r="G61" s="65">
        <v>99</v>
      </c>
      <c r="H61" s="110">
        <v>46</v>
      </c>
      <c r="I61" s="56"/>
      <c r="J61" s="73"/>
      <c r="K61" s="75"/>
      <c r="L61" s="66">
        <v>0</v>
      </c>
      <c r="M61" s="73">
        <v>5</v>
      </c>
      <c r="N61" s="73"/>
      <c r="O61" s="75"/>
      <c r="P61" s="75">
        <v>99</v>
      </c>
      <c r="Q61" s="110">
        <v>20.8</v>
      </c>
    </row>
    <row r="62" spans="1:17" s="60" customFormat="1" ht="21" x14ac:dyDescent="0.35">
      <c r="A62" s="64"/>
      <c r="B62" s="64"/>
      <c r="C62" s="66">
        <v>0</v>
      </c>
      <c r="D62" s="70"/>
      <c r="E62" s="67"/>
      <c r="F62" s="64"/>
      <c r="G62" s="65">
        <v>99</v>
      </c>
      <c r="H62" s="110">
        <v>47</v>
      </c>
      <c r="I62" s="56"/>
      <c r="J62" s="73"/>
      <c r="K62" s="66"/>
      <c r="L62" s="66">
        <v>0</v>
      </c>
      <c r="M62" s="73">
        <v>5</v>
      </c>
      <c r="N62" s="73"/>
      <c r="O62" s="66"/>
      <c r="P62" s="75">
        <v>99</v>
      </c>
      <c r="Q62" s="110">
        <v>21.2</v>
      </c>
    </row>
    <row r="63" spans="1:17" s="76" customFormat="1" ht="21" x14ac:dyDescent="0.35">
      <c r="A63" s="64"/>
      <c r="B63" s="64"/>
      <c r="C63" s="66">
        <v>0</v>
      </c>
      <c r="D63" s="84"/>
      <c r="E63" s="67"/>
      <c r="F63" s="64"/>
      <c r="G63" s="65">
        <v>99</v>
      </c>
      <c r="H63" s="110">
        <v>48</v>
      </c>
      <c r="I63" s="59"/>
      <c r="J63" s="73"/>
      <c r="K63" s="75"/>
      <c r="L63" s="66">
        <v>0</v>
      </c>
      <c r="M63" s="73">
        <v>5</v>
      </c>
      <c r="N63" s="73"/>
      <c r="O63" s="75"/>
      <c r="P63" s="75">
        <v>99</v>
      </c>
      <c r="Q63" s="110">
        <v>21.6</v>
      </c>
    </row>
    <row r="64" spans="1:17" s="76" customFormat="1" ht="21" x14ac:dyDescent="0.35">
      <c r="A64" s="64"/>
      <c r="B64" s="64"/>
      <c r="C64" s="66">
        <v>0</v>
      </c>
      <c r="D64" s="84"/>
      <c r="E64" s="67"/>
      <c r="F64" s="64"/>
      <c r="G64" s="65">
        <v>99</v>
      </c>
      <c r="H64" s="110">
        <v>49</v>
      </c>
      <c r="I64" s="59"/>
      <c r="J64" s="73"/>
      <c r="K64" s="66"/>
      <c r="L64" s="66">
        <v>0</v>
      </c>
      <c r="M64" s="73">
        <v>5</v>
      </c>
      <c r="N64" s="73"/>
      <c r="O64" s="66"/>
      <c r="P64" s="75">
        <v>99</v>
      </c>
      <c r="Q64" s="110">
        <v>22</v>
      </c>
    </row>
    <row r="65" spans="1:17" s="76" customFormat="1" ht="17.25" customHeight="1" x14ac:dyDescent="0.35">
      <c r="A65" s="64"/>
      <c r="B65" s="64"/>
      <c r="C65" s="66">
        <v>0</v>
      </c>
      <c r="D65" s="84"/>
      <c r="E65" s="67"/>
      <c r="F65" s="64"/>
      <c r="G65" s="65">
        <v>99</v>
      </c>
      <c r="H65" s="110">
        <v>50</v>
      </c>
      <c r="J65" s="73"/>
      <c r="K65" s="75"/>
      <c r="L65" s="66">
        <v>0</v>
      </c>
      <c r="M65" s="73">
        <v>5</v>
      </c>
      <c r="N65" s="73"/>
      <c r="O65" s="75"/>
      <c r="P65" s="75">
        <v>99</v>
      </c>
      <c r="Q65" s="110">
        <v>22.4</v>
      </c>
    </row>
    <row r="66" spans="1:17" s="76" customFormat="1" ht="21" x14ac:dyDescent="0.35">
      <c r="A66" s="64"/>
      <c r="B66" s="64"/>
      <c r="C66" s="66">
        <v>0</v>
      </c>
      <c r="D66" s="84"/>
      <c r="E66" s="67"/>
      <c r="F66" s="64"/>
      <c r="G66" s="65">
        <v>99</v>
      </c>
      <c r="H66" s="110">
        <v>51</v>
      </c>
      <c r="J66" s="73"/>
      <c r="K66" s="66"/>
      <c r="L66" s="66">
        <v>0</v>
      </c>
      <c r="M66" s="73">
        <v>5</v>
      </c>
      <c r="N66" s="73"/>
      <c r="O66" s="66"/>
      <c r="P66" s="75">
        <v>99</v>
      </c>
      <c r="Q66" s="110">
        <v>22.8</v>
      </c>
    </row>
    <row r="67" spans="1:17" s="76" customFormat="1" ht="21" x14ac:dyDescent="0.35">
      <c r="A67" s="64"/>
      <c r="B67" s="64"/>
      <c r="C67" s="66">
        <v>0</v>
      </c>
      <c r="D67" s="84"/>
      <c r="E67" s="67"/>
      <c r="F67" s="64"/>
      <c r="G67" s="65">
        <v>99</v>
      </c>
      <c r="H67" s="110">
        <v>52</v>
      </c>
      <c r="J67" s="73"/>
      <c r="K67" s="66"/>
      <c r="L67" s="66">
        <v>0</v>
      </c>
      <c r="M67" s="73">
        <v>5</v>
      </c>
      <c r="N67" s="73"/>
      <c r="O67" s="66"/>
      <c r="P67" s="75">
        <v>99</v>
      </c>
      <c r="Q67" s="110">
        <v>23.2</v>
      </c>
    </row>
    <row r="68" spans="1:17" s="76" customFormat="1" ht="21" x14ac:dyDescent="0.35">
      <c r="A68" s="64"/>
      <c r="B68" s="64"/>
      <c r="C68" s="66">
        <v>0</v>
      </c>
      <c r="D68" s="84"/>
      <c r="E68" s="67"/>
      <c r="F68" s="64"/>
      <c r="G68" s="65">
        <v>99</v>
      </c>
      <c r="H68" s="110">
        <v>53</v>
      </c>
      <c r="J68" s="73"/>
      <c r="K68" s="66"/>
      <c r="L68" s="66">
        <v>0</v>
      </c>
      <c r="M68" s="60"/>
      <c r="N68" s="73"/>
      <c r="O68" s="66"/>
      <c r="P68" s="75">
        <v>99</v>
      </c>
      <c r="Q68" s="110">
        <v>23.6</v>
      </c>
    </row>
    <row r="69" spans="1:17" s="76" customFormat="1" ht="21" x14ac:dyDescent="0.35">
      <c r="A69" s="64"/>
      <c r="B69" s="64"/>
      <c r="C69" s="66">
        <v>0</v>
      </c>
      <c r="D69" s="84"/>
      <c r="E69" s="67"/>
      <c r="F69" s="64"/>
      <c r="G69" s="65">
        <v>99</v>
      </c>
      <c r="H69" s="110">
        <v>54</v>
      </c>
      <c r="J69" s="73"/>
      <c r="K69" s="66"/>
      <c r="L69" s="66">
        <v>0</v>
      </c>
      <c r="M69" s="60"/>
      <c r="N69" s="73"/>
      <c r="O69" s="66"/>
      <c r="P69" s="75">
        <v>99</v>
      </c>
      <c r="Q69" s="110">
        <v>24</v>
      </c>
    </row>
    <row r="70" spans="1:17" s="76" customFormat="1" ht="16.5" customHeight="1" x14ac:dyDescent="0.35">
      <c r="A70" s="64"/>
      <c r="B70" s="64"/>
      <c r="C70" s="66">
        <v>0</v>
      </c>
      <c r="D70" s="84"/>
      <c r="E70" s="67"/>
      <c r="F70" s="64"/>
      <c r="G70" s="65">
        <v>99</v>
      </c>
      <c r="H70" s="110">
        <v>55</v>
      </c>
      <c r="J70" s="73"/>
      <c r="K70" s="66"/>
      <c r="L70" s="66">
        <v>0</v>
      </c>
      <c r="M70" s="60"/>
      <c r="N70" s="73"/>
      <c r="O70" s="66"/>
      <c r="P70" s="75">
        <v>99</v>
      </c>
      <c r="Q70" s="110">
        <v>24.4</v>
      </c>
    </row>
    <row r="71" spans="1:17" s="76" customFormat="1" ht="21" x14ac:dyDescent="0.35">
      <c r="A71" s="64"/>
      <c r="B71" s="64"/>
      <c r="C71" s="66">
        <v>0</v>
      </c>
      <c r="D71" s="85"/>
      <c r="E71" s="67"/>
      <c r="F71" s="64"/>
      <c r="G71" s="65">
        <v>99</v>
      </c>
      <c r="H71" s="110">
        <v>56</v>
      </c>
      <c r="J71" s="73"/>
      <c r="K71" s="66"/>
      <c r="L71" s="66">
        <v>0</v>
      </c>
      <c r="M71" s="60"/>
      <c r="N71" s="73"/>
      <c r="O71" s="66"/>
      <c r="P71" s="75">
        <v>99</v>
      </c>
      <c r="Q71" s="110">
        <v>24.8</v>
      </c>
    </row>
    <row r="72" spans="1:17" s="76" customFormat="1" ht="21" x14ac:dyDescent="0.35">
      <c r="A72" s="79"/>
      <c r="B72" s="79"/>
      <c r="C72" s="80">
        <v>0</v>
      </c>
      <c r="D72" s="85"/>
      <c r="E72" s="81"/>
      <c r="F72" s="79"/>
      <c r="G72" s="65">
        <v>99</v>
      </c>
      <c r="H72" s="110">
        <v>57</v>
      </c>
      <c r="J72" s="73"/>
      <c r="K72" s="66"/>
      <c r="L72" s="66">
        <v>0</v>
      </c>
      <c r="M72" s="60"/>
      <c r="N72" s="73"/>
      <c r="O72" s="66"/>
      <c r="P72" s="75">
        <v>99</v>
      </c>
      <c r="Q72" s="110">
        <v>25.2</v>
      </c>
    </row>
    <row r="73" spans="1:17" s="60" customFormat="1" ht="21" x14ac:dyDescent="0.35">
      <c r="A73" s="82"/>
      <c r="B73" s="82"/>
      <c r="C73" s="66">
        <v>0</v>
      </c>
      <c r="D73" s="64"/>
      <c r="E73" s="83"/>
      <c r="F73" s="82"/>
      <c r="G73" s="65">
        <v>99</v>
      </c>
      <c r="H73" s="110">
        <v>58</v>
      </c>
      <c r="J73" s="73"/>
      <c r="K73" s="66"/>
      <c r="L73" s="66">
        <v>0</v>
      </c>
      <c r="N73" s="73"/>
      <c r="O73" s="66"/>
      <c r="P73" s="75">
        <v>99</v>
      </c>
      <c r="Q73" s="110">
        <v>25.600000000000101</v>
      </c>
    </row>
    <row r="74" spans="1:17" s="60" customFormat="1" ht="21" x14ac:dyDescent="0.35">
      <c r="A74" s="82"/>
      <c r="B74" s="82"/>
      <c r="C74" s="66">
        <v>0</v>
      </c>
      <c r="D74" s="85"/>
      <c r="E74" s="82"/>
      <c r="F74" s="82"/>
      <c r="G74" s="65">
        <v>99</v>
      </c>
      <c r="H74" s="110">
        <v>59</v>
      </c>
      <c r="J74" s="73"/>
      <c r="K74" s="66"/>
      <c r="L74" s="66">
        <v>0</v>
      </c>
      <c r="N74" s="73"/>
      <c r="O74" s="66"/>
      <c r="P74" s="75">
        <v>99</v>
      </c>
      <c r="Q74" s="110">
        <v>26</v>
      </c>
    </row>
    <row r="75" spans="1:17" s="60" customFormat="1" ht="21" x14ac:dyDescent="0.35">
      <c r="A75" s="82"/>
      <c r="B75" s="82"/>
      <c r="C75" s="66">
        <v>0</v>
      </c>
      <c r="D75" s="85"/>
      <c r="E75" s="82"/>
      <c r="F75" s="82"/>
      <c r="G75" s="65">
        <v>99</v>
      </c>
      <c r="H75" s="110">
        <v>60</v>
      </c>
      <c r="J75" s="73"/>
      <c r="K75" s="66"/>
      <c r="L75" s="66">
        <v>0</v>
      </c>
      <c r="N75" s="73"/>
      <c r="O75" s="66"/>
      <c r="P75" s="75">
        <v>99</v>
      </c>
      <c r="Q75" s="110">
        <v>26.400000000000102</v>
      </c>
    </row>
    <row r="76" spans="1:17" s="60" customFormat="1" ht="21" x14ac:dyDescent="0.35">
      <c r="A76" s="82"/>
      <c r="B76" s="82"/>
      <c r="C76" s="66">
        <v>0</v>
      </c>
      <c r="D76" s="85"/>
      <c r="E76" s="82"/>
      <c r="F76" s="82"/>
      <c r="G76" s="65">
        <v>99</v>
      </c>
      <c r="H76" s="110">
        <v>61</v>
      </c>
      <c r="J76" s="73"/>
      <c r="K76" s="66"/>
      <c r="L76" s="66">
        <v>0</v>
      </c>
      <c r="N76" s="73"/>
      <c r="O76" s="66"/>
      <c r="P76" s="75">
        <v>99</v>
      </c>
      <c r="Q76" s="110">
        <v>26.8000000000001</v>
      </c>
    </row>
    <row r="77" spans="1:17" s="60" customFormat="1" ht="21" x14ac:dyDescent="0.35">
      <c r="A77" s="82"/>
      <c r="B77" s="82"/>
      <c r="C77" s="66">
        <v>0</v>
      </c>
      <c r="D77" s="85"/>
      <c r="E77" s="82"/>
      <c r="F77" s="82"/>
      <c r="G77" s="65">
        <v>99</v>
      </c>
      <c r="H77" s="110">
        <v>62</v>
      </c>
      <c r="J77" s="73"/>
      <c r="K77" s="66"/>
      <c r="L77" s="66">
        <v>0</v>
      </c>
      <c r="N77" s="73"/>
      <c r="O77" s="66"/>
      <c r="P77" s="75">
        <v>99</v>
      </c>
      <c r="Q77" s="110">
        <v>27.200000000000099</v>
      </c>
    </row>
    <row r="78" spans="1:17" s="60" customFormat="1" ht="21" x14ac:dyDescent="0.35">
      <c r="A78" s="82"/>
      <c r="B78" s="82"/>
      <c r="C78" s="66">
        <v>0</v>
      </c>
      <c r="D78" s="85"/>
      <c r="E78" s="82"/>
      <c r="F78" s="82"/>
      <c r="G78" s="65">
        <v>99</v>
      </c>
      <c r="H78" s="110">
        <v>63</v>
      </c>
      <c r="J78" s="73"/>
      <c r="K78" s="66"/>
      <c r="L78" s="66">
        <v>0</v>
      </c>
      <c r="N78" s="73"/>
      <c r="O78" s="66"/>
      <c r="P78" s="75">
        <v>99</v>
      </c>
      <c r="Q78" s="110">
        <v>27.600000000000101</v>
      </c>
    </row>
    <row r="79" spans="1:17" s="60" customFormat="1" ht="21" x14ac:dyDescent="0.35">
      <c r="A79" s="82"/>
      <c r="B79" s="82"/>
      <c r="C79" s="66">
        <v>0</v>
      </c>
      <c r="D79" s="85"/>
      <c r="E79" s="82"/>
      <c r="F79" s="82"/>
      <c r="G79" s="65">
        <v>99</v>
      </c>
      <c r="H79" s="110">
        <v>64</v>
      </c>
      <c r="J79" s="73"/>
      <c r="K79" s="66"/>
      <c r="L79" s="66">
        <v>0</v>
      </c>
      <c r="N79" s="73"/>
      <c r="O79" s="66"/>
      <c r="P79" s="75">
        <v>99</v>
      </c>
      <c r="Q79" s="110">
        <v>28.000000000000099</v>
      </c>
    </row>
    <row r="80" spans="1:17" s="60" customFormat="1" ht="21" x14ac:dyDescent="0.35">
      <c r="A80" s="82"/>
      <c r="B80" s="82"/>
      <c r="C80" s="66">
        <v>0</v>
      </c>
      <c r="D80" s="85"/>
      <c r="E80" s="82"/>
      <c r="F80" s="82"/>
      <c r="G80" s="65">
        <v>99</v>
      </c>
      <c r="H80" s="110">
        <v>65</v>
      </c>
      <c r="J80" s="73"/>
      <c r="K80" s="66"/>
      <c r="L80" s="66">
        <v>0</v>
      </c>
      <c r="N80" s="73"/>
      <c r="O80" s="66"/>
      <c r="P80" s="75">
        <v>99</v>
      </c>
      <c r="Q80" s="110">
        <v>28.400000000000102</v>
      </c>
    </row>
    <row r="81" spans="1:17" s="60" customFormat="1" ht="21" x14ac:dyDescent="0.35">
      <c r="A81" s="82"/>
      <c r="B81" s="82"/>
      <c r="C81" s="66">
        <v>0</v>
      </c>
      <c r="D81" s="85"/>
      <c r="E81" s="82"/>
      <c r="F81" s="82"/>
      <c r="G81" s="65">
        <v>99</v>
      </c>
      <c r="H81" s="110">
        <v>66</v>
      </c>
      <c r="J81" s="73"/>
      <c r="K81" s="66"/>
      <c r="L81" s="66">
        <v>0</v>
      </c>
      <c r="N81" s="73"/>
      <c r="O81" s="66"/>
      <c r="P81" s="75">
        <v>99</v>
      </c>
      <c r="Q81" s="110">
        <v>28.8000000000001</v>
      </c>
    </row>
    <row r="82" spans="1:17" s="60" customFormat="1" ht="21" x14ac:dyDescent="0.35">
      <c r="A82" s="82"/>
      <c r="B82" s="82"/>
      <c r="C82" s="66">
        <v>0</v>
      </c>
      <c r="D82" s="85"/>
      <c r="E82" s="82"/>
      <c r="F82" s="82"/>
      <c r="G82" s="65">
        <v>99</v>
      </c>
      <c r="H82" s="110">
        <v>67</v>
      </c>
      <c r="J82" s="73"/>
      <c r="K82" s="66"/>
      <c r="L82" s="66">
        <v>0</v>
      </c>
      <c r="N82" s="73"/>
      <c r="O82" s="66"/>
      <c r="P82" s="75">
        <v>99</v>
      </c>
      <c r="Q82" s="110">
        <v>29.200000000000099</v>
      </c>
    </row>
    <row r="83" spans="1:17" s="60" customFormat="1" ht="21" x14ac:dyDescent="0.35">
      <c r="A83" s="82"/>
      <c r="B83" s="82"/>
      <c r="C83" s="66">
        <v>0</v>
      </c>
      <c r="D83" s="85"/>
      <c r="E83" s="82"/>
      <c r="F83" s="82"/>
      <c r="G83" s="65">
        <v>99</v>
      </c>
      <c r="H83" s="110">
        <v>68</v>
      </c>
      <c r="J83" s="73"/>
      <c r="K83" s="66"/>
      <c r="L83" s="66">
        <v>0</v>
      </c>
      <c r="N83" s="73"/>
      <c r="O83" s="66"/>
      <c r="P83" s="75">
        <v>99</v>
      </c>
      <c r="Q83" s="110">
        <v>29.600000000000101</v>
      </c>
    </row>
    <row r="84" spans="1:17" s="60" customFormat="1" ht="21" x14ac:dyDescent="0.35">
      <c r="A84" s="82"/>
      <c r="B84" s="82"/>
      <c r="C84" s="66">
        <v>0</v>
      </c>
      <c r="D84" s="85"/>
      <c r="E84" s="82"/>
      <c r="F84" s="82"/>
      <c r="G84" s="65">
        <v>99</v>
      </c>
      <c r="H84" s="110">
        <v>69</v>
      </c>
      <c r="J84" s="73"/>
      <c r="K84" s="66"/>
      <c r="L84" s="66">
        <v>0</v>
      </c>
      <c r="N84" s="73"/>
      <c r="O84" s="66"/>
      <c r="P84" s="75">
        <v>99</v>
      </c>
      <c r="Q84" s="110">
        <v>30.000000000000099</v>
      </c>
    </row>
    <row r="85" spans="1:17" s="60" customFormat="1" ht="21" x14ac:dyDescent="0.35">
      <c r="A85" s="82"/>
      <c r="B85" s="82"/>
      <c r="C85" s="66">
        <v>0</v>
      </c>
      <c r="D85" s="85"/>
      <c r="E85" s="82"/>
      <c r="F85" s="82"/>
      <c r="G85" s="65">
        <v>99</v>
      </c>
      <c r="H85" s="110">
        <v>70</v>
      </c>
      <c r="J85" s="73"/>
      <c r="K85" s="66"/>
      <c r="L85" s="66">
        <v>0</v>
      </c>
      <c r="N85" s="73"/>
      <c r="O85" s="66"/>
      <c r="P85" s="75">
        <v>99</v>
      </c>
      <c r="Q85" s="110">
        <v>30.400000000000102</v>
      </c>
    </row>
    <row r="86" spans="1:17" s="60" customFormat="1" ht="21" x14ac:dyDescent="0.35">
      <c r="A86" s="82"/>
      <c r="B86" s="82"/>
      <c r="C86" s="66">
        <v>0</v>
      </c>
      <c r="D86" s="85"/>
      <c r="E86" s="82"/>
      <c r="F86" s="82"/>
      <c r="G86" s="65">
        <v>99</v>
      </c>
      <c r="H86" s="110">
        <v>71</v>
      </c>
      <c r="J86" s="73"/>
      <c r="K86" s="66"/>
      <c r="L86" s="66">
        <v>0</v>
      </c>
      <c r="N86" s="73"/>
      <c r="O86" s="66"/>
      <c r="P86" s="75">
        <v>99</v>
      </c>
      <c r="Q86" s="110">
        <v>30.8000000000001</v>
      </c>
    </row>
    <row r="87" spans="1:17" s="60" customFormat="1" ht="21" x14ac:dyDescent="0.35">
      <c r="A87" s="82"/>
      <c r="B87" s="82"/>
      <c r="C87" s="66">
        <v>0</v>
      </c>
      <c r="D87" s="85"/>
      <c r="E87" s="82"/>
      <c r="F87" s="82"/>
      <c r="G87" s="65">
        <v>99</v>
      </c>
      <c r="H87" s="110">
        <v>72</v>
      </c>
      <c r="J87" s="73"/>
      <c r="K87" s="66"/>
      <c r="L87" s="66">
        <v>0</v>
      </c>
      <c r="N87" s="73"/>
      <c r="O87" s="66"/>
      <c r="P87" s="75">
        <v>99</v>
      </c>
      <c r="Q87" s="110">
        <v>31.200000000000099</v>
      </c>
    </row>
    <row r="88" spans="1:17" s="60" customFormat="1" ht="21" x14ac:dyDescent="0.35">
      <c r="A88" s="88"/>
      <c r="B88" s="88"/>
      <c r="C88" s="89"/>
      <c r="D88" s="78"/>
      <c r="E88" s="78"/>
      <c r="F88" s="90"/>
      <c r="G88" s="89"/>
      <c r="H88" s="119"/>
      <c r="L88" s="57"/>
      <c r="P88" s="57"/>
      <c r="Q88" s="76"/>
    </row>
    <row r="89" spans="1:17" ht="15.75" x14ac:dyDescent="0.25">
      <c r="A89" s="38"/>
      <c r="B89" s="38"/>
      <c r="C89" s="39"/>
      <c r="D89" s="40"/>
      <c r="E89" s="40"/>
      <c r="F89" s="41"/>
      <c r="G89" s="39"/>
      <c r="H89" s="42"/>
    </row>
    <row r="90" spans="1:17" ht="15.75" x14ac:dyDescent="0.25">
      <c r="A90" s="38"/>
      <c r="B90" s="38"/>
      <c r="C90" s="39"/>
      <c r="D90" s="40"/>
      <c r="E90" s="40"/>
      <c r="F90" s="41"/>
      <c r="G90" s="39"/>
      <c r="H90" s="42"/>
    </row>
    <row r="91" spans="1:17" ht="15.75" x14ac:dyDescent="0.25">
      <c r="A91" s="38"/>
      <c r="B91" s="38"/>
      <c r="C91" s="39"/>
      <c r="D91" s="40"/>
      <c r="E91" s="40"/>
      <c r="F91" s="41"/>
      <c r="G91" s="39"/>
      <c r="H91" s="42"/>
    </row>
    <row r="92" spans="1:17" ht="15.75" x14ac:dyDescent="0.25">
      <c r="A92" s="38"/>
      <c r="B92" s="38"/>
      <c r="C92" s="39"/>
      <c r="D92" s="40"/>
      <c r="E92" s="40"/>
      <c r="F92" s="41"/>
      <c r="G92" s="39"/>
      <c r="H92" s="42"/>
    </row>
    <row r="93" spans="1:17" ht="15.75" x14ac:dyDescent="0.25">
      <c r="A93" s="38"/>
      <c r="B93" s="38"/>
      <c r="C93" s="39"/>
      <c r="D93" s="40"/>
      <c r="E93" s="40"/>
      <c r="F93" s="41"/>
      <c r="G93" s="39"/>
      <c r="H93" s="42"/>
    </row>
    <row r="94" spans="1:17" ht="15.75" x14ac:dyDescent="0.25">
      <c r="A94" s="38"/>
      <c r="B94" s="38"/>
      <c r="C94" s="39"/>
      <c r="D94" s="40"/>
      <c r="E94" s="40"/>
      <c r="F94" s="41"/>
      <c r="G94" s="39"/>
      <c r="H94" s="42"/>
    </row>
    <row r="95" spans="1:17" ht="15.75" x14ac:dyDescent="0.25">
      <c r="A95" s="38"/>
      <c r="B95" s="38"/>
      <c r="C95" s="39"/>
      <c r="D95" s="40"/>
      <c r="E95" s="40"/>
      <c r="F95" s="41"/>
      <c r="G95" s="39"/>
      <c r="H95" s="42"/>
    </row>
    <row r="96" spans="1:17" ht="15.75" x14ac:dyDescent="0.25">
      <c r="A96" s="38"/>
      <c r="B96" s="38"/>
      <c r="C96" s="39"/>
      <c r="D96" s="40"/>
      <c r="E96" s="40"/>
      <c r="F96" s="41"/>
      <c r="G96" s="39"/>
      <c r="H96" s="42"/>
    </row>
    <row r="97" spans="1:8" ht="15.75" x14ac:dyDescent="0.25">
      <c r="A97" s="38"/>
      <c r="B97" s="38"/>
      <c r="C97" s="39"/>
      <c r="D97" s="40"/>
      <c r="E97" s="40"/>
      <c r="F97" s="41"/>
      <c r="G97" s="39"/>
      <c r="H97" s="42"/>
    </row>
    <row r="98" spans="1:8" ht="15.75" x14ac:dyDescent="0.25">
      <c r="A98" s="38"/>
      <c r="B98" s="38"/>
      <c r="C98" s="39"/>
      <c r="D98" s="40"/>
      <c r="E98" s="40"/>
      <c r="F98" s="41"/>
      <c r="G98" s="39"/>
      <c r="H98" s="42"/>
    </row>
    <row r="99" spans="1:8" ht="15.75" x14ac:dyDescent="0.25">
      <c r="A99" s="38"/>
      <c r="B99" s="38"/>
      <c r="C99" s="39"/>
      <c r="D99" s="40"/>
      <c r="E99" s="40"/>
      <c r="F99" s="41"/>
      <c r="G99" s="39"/>
      <c r="H99" s="118"/>
    </row>
    <row r="100" spans="1:8" ht="15.75" x14ac:dyDescent="0.25">
      <c r="A100" s="38"/>
      <c r="B100" s="38"/>
      <c r="C100" s="39"/>
      <c r="D100" s="40"/>
      <c r="E100" s="40"/>
      <c r="F100" s="41"/>
      <c r="G100" s="39"/>
      <c r="H100" s="118"/>
    </row>
    <row r="101" spans="1:8" ht="15.75" x14ac:dyDescent="0.25">
      <c r="A101" s="38"/>
      <c r="B101" s="38"/>
      <c r="C101" s="39"/>
      <c r="D101" s="40"/>
      <c r="E101" s="40"/>
      <c r="F101" s="41"/>
      <c r="G101" s="39"/>
      <c r="H101" s="118"/>
    </row>
    <row r="102" spans="1:8" ht="15.75" x14ac:dyDescent="0.25">
      <c r="A102" s="38"/>
      <c r="B102" s="38"/>
      <c r="C102" s="39"/>
      <c r="D102" s="40"/>
      <c r="E102" s="40"/>
      <c r="F102" s="41"/>
      <c r="G102" s="39"/>
      <c r="H102" s="118"/>
    </row>
    <row r="103" spans="1:8" ht="15.75" x14ac:dyDescent="0.25">
      <c r="A103" s="38"/>
      <c r="B103" s="38"/>
      <c r="C103" s="39"/>
      <c r="D103" s="40"/>
      <c r="E103" s="40"/>
      <c r="F103" s="41"/>
      <c r="G103" s="39"/>
      <c r="H103" s="118"/>
    </row>
    <row r="104" spans="1:8" ht="15.75" x14ac:dyDescent="0.25">
      <c r="A104" s="38"/>
      <c r="B104" s="38"/>
      <c r="C104" s="39"/>
      <c r="D104" s="40"/>
      <c r="E104" s="40"/>
      <c r="F104" s="41"/>
      <c r="G104" s="39"/>
      <c r="H104" s="118"/>
    </row>
    <row r="105" spans="1:8" ht="15.75" x14ac:dyDescent="0.25">
      <c r="A105" s="38"/>
      <c r="B105" s="38"/>
      <c r="C105" s="39"/>
      <c r="D105" s="40"/>
      <c r="E105" s="40"/>
      <c r="F105" s="41"/>
      <c r="G105" s="39"/>
      <c r="H105" s="118"/>
    </row>
    <row r="106" spans="1:8" ht="15.75" x14ac:dyDescent="0.25">
      <c r="A106" s="38"/>
      <c r="B106" s="38"/>
      <c r="C106" s="39"/>
      <c r="D106" s="40"/>
      <c r="E106" s="40"/>
      <c r="F106" s="41"/>
      <c r="G106" s="39"/>
      <c r="H106" s="118"/>
    </row>
    <row r="107" spans="1:8" ht="15.75" x14ac:dyDescent="0.25">
      <c r="A107" s="38"/>
      <c r="B107" s="38"/>
      <c r="C107" s="39"/>
      <c r="D107" s="40"/>
      <c r="E107" s="40"/>
      <c r="F107" s="41"/>
      <c r="G107" s="39"/>
      <c r="H107" s="118"/>
    </row>
    <row r="108" spans="1:8" ht="15.75" x14ac:dyDescent="0.25">
      <c r="A108" s="38"/>
      <c r="B108" s="38"/>
      <c r="C108" s="39"/>
      <c r="D108" s="40"/>
      <c r="E108" s="40"/>
      <c r="F108" s="42"/>
      <c r="G108" s="43"/>
      <c r="H108" s="118"/>
    </row>
    <row r="109" spans="1:8" ht="15.75" x14ac:dyDescent="0.25">
      <c r="A109" s="38"/>
      <c r="B109" s="38"/>
      <c r="C109" s="39"/>
      <c r="D109" s="40"/>
      <c r="E109" s="40"/>
      <c r="F109" s="40"/>
      <c r="G109" s="39"/>
      <c r="H109" s="118"/>
    </row>
    <row r="110" spans="1:8" ht="15.75" x14ac:dyDescent="0.25">
      <c r="A110" s="38"/>
      <c r="B110" s="38"/>
      <c r="C110" s="39"/>
      <c r="D110" s="40"/>
      <c r="E110" s="40"/>
      <c r="F110" s="40"/>
      <c r="G110" s="39"/>
      <c r="H110" s="118"/>
    </row>
    <row r="111" spans="1:8" ht="15.75" x14ac:dyDescent="0.25">
      <c r="A111" s="38"/>
      <c r="B111" s="38"/>
      <c r="C111" s="39"/>
      <c r="D111" s="40"/>
      <c r="E111" s="40"/>
      <c r="F111" s="40"/>
      <c r="G111" s="39"/>
      <c r="H111" s="118"/>
    </row>
    <row r="112" spans="1:8" ht="15.75" x14ac:dyDescent="0.25">
      <c r="A112" s="38"/>
      <c r="B112" s="38"/>
      <c r="C112" s="39"/>
      <c r="D112" s="40"/>
      <c r="E112" s="40"/>
      <c r="F112" s="40"/>
      <c r="G112" s="39"/>
      <c r="H112" s="118"/>
    </row>
    <row r="113" spans="1:8" ht="15.75" x14ac:dyDescent="0.25">
      <c r="A113" s="38"/>
      <c r="B113" s="38"/>
      <c r="C113" s="39"/>
      <c r="D113" s="40"/>
      <c r="E113" s="40"/>
      <c r="F113" s="40"/>
      <c r="G113" s="39"/>
      <c r="H113" s="118"/>
    </row>
    <row r="114" spans="1:8" ht="15.75" x14ac:dyDescent="0.25">
      <c r="A114" s="38"/>
      <c r="B114" s="38"/>
      <c r="C114" s="39"/>
      <c r="D114" s="40"/>
      <c r="E114" s="40"/>
      <c r="F114" s="40"/>
      <c r="G114" s="39"/>
      <c r="H114" s="118"/>
    </row>
    <row r="115" spans="1:8" ht="15.75" x14ac:dyDescent="0.25">
      <c r="A115" s="38"/>
      <c r="B115" s="38"/>
      <c r="C115" s="39"/>
      <c r="D115" s="40"/>
      <c r="E115" s="40"/>
      <c r="F115" s="40"/>
      <c r="G115" s="39"/>
      <c r="H115" s="118"/>
    </row>
    <row r="116" spans="1:8" ht="15.75" x14ac:dyDescent="0.25">
      <c r="A116" s="38"/>
      <c r="B116" s="38"/>
      <c r="C116" s="39"/>
      <c r="D116" s="40"/>
      <c r="E116" s="40"/>
      <c r="F116" s="40"/>
      <c r="G116" s="39"/>
      <c r="H116" s="118"/>
    </row>
    <row r="117" spans="1:8" ht="15.75" x14ac:dyDescent="0.25">
      <c r="A117" s="38"/>
      <c r="B117" s="38"/>
      <c r="C117" s="39"/>
      <c r="D117" s="40"/>
      <c r="E117" s="40"/>
      <c r="F117" s="40"/>
      <c r="G117" s="39"/>
      <c r="H117" s="118"/>
    </row>
    <row r="118" spans="1:8" ht="15.75" x14ac:dyDescent="0.25">
      <c r="A118" s="38"/>
      <c r="B118" s="38"/>
      <c r="C118" s="39"/>
      <c r="D118" s="40"/>
      <c r="E118" s="40"/>
      <c r="F118" s="40"/>
      <c r="G118" s="39"/>
      <c r="H118" s="118"/>
    </row>
    <row r="119" spans="1:8" ht="15.75" x14ac:dyDescent="0.25">
      <c r="A119" s="38"/>
      <c r="B119" s="38"/>
      <c r="C119" s="39"/>
      <c r="D119" s="40"/>
      <c r="E119" s="40"/>
      <c r="F119" s="40"/>
      <c r="G119" s="39"/>
      <c r="H119" s="118"/>
    </row>
    <row r="120" spans="1:8" ht="15.75" x14ac:dyDescent="0.25">
      <c r="A120" s="38"/>
      <c r="B120" s="38"/>
      <c r="C120" s="39"/>
      <c r="D120" s="40"/>
      <c r="E120" s="40"/>
      <c r="F120" s="40"/>
      <c r="G120" s="39"/>
      <c r="H120" s="118"/>
    </row>
    <row r="121" spans="1:8" ht="15.75" x14ac:dyDescent="0.25">
      <c r="A121" s="38"/>
      <c r="B121" s="38"/>
      <c r="C121" s="39"/>
      <c r="D121" s="40"/>
      <c r="E121" s="40"/>
      <c r="F121" s="40"/>
      <c r="G121" s="39"/>
      <c r="H121" s="118"/>
    </row>
    <row r="122" spans="1:8" ht="15.75" x14ac:dyDescent="0.25">
      <c r="A122" s="38"/>
      <c r="B122" s="38"/>
      <c r="C122" s="39"/>
      <c r="D122" s="40"/>
      <c r="E122" s="40"/>
      <c r="F122" s="40"/>
      <c r="G122" s="39"/>
      <c r="H122" s="118"/>
    </row>
    <row r="123" spans="1:8" ht="15.75" x14ac:dyDescent="0.25">
      <c r="A123" s="38"/>
      <c r="B123" s="38"/>
      <c r="C123" s="39"/>
      <c r="D123" s="40"/>
      <c r="E123" s="40"/>
      <c r="F123" s="40"/>
      <c r="G123" s="39"/>
      <c r="H123" s="118"/>
    </row>
    <row r="124" spans="1:8" ht="15.75" x14ac:dyDescent="0.25">
      <c r="A124" s="38"/>
      <c r="B124" s="38"/>
      <c r="C124" s="39"/>
      <c r="D124" s="40"/>
      <c r="E124" s="40"/>
      <c r="F124" s="40"/>
      <c r="G124" s="39"/>
      <c r="H124" s="118"/>
    </row>
    <row r="125" spans="1:8" ht="15.75" x14ac:dyDescent="0.25">
      <c r="A125" s="38"/>
      <c r="B125" s="38"/>
      <c r="C125" s="39"/>
      <c r="D125" s="40"/>
      <c r="E125" s="40"/>
      <c r="F125" s="40"/>
      <c r="G125" s="39"/>
      <c r="H125" s="118"/>
    </row>
    <row r="126" spans="1:8" ht="15.75" x14ac:dyDescent="0.25">
      <c r="A126" s="38"/>
      <c r="B126" s="38"/>
      <c r="C126" s="39"/>
      <c r="D126" s="40"/>
      <c r="E126" s="40"/>
      <c r="F126" s="40"/>
      <c r="G126" s="39"/>
      <c r="H126" s="118"/>
    </row>
    <row r="127" spans="1:8" ht="15.75" x14ac:dyDescent="0.25">
      <c r="A127" s="38"/>
      <c r="B127" s="38"/>
      <c r="C127" s="39"/>
      <c r="D127" s="40"/>
      <c r="E127" s="40"/>
      <c r="F127" s="40"/>
      <c r="G127" s="39"/>
      <c r="H127" s="118"/>
    </row>
    <row r="128" spans="1:8" ht="15.75" x14ac:dyDescent="0.25">
      <c r="A128" s="38"/>
      <c r="B128" s="38"/>
      <c r="C128" s="39"/>
      <c r="D128" s="40"/>
      <c r="E128" s="40"/>
      <c r="F128" s="40"/>
      <c r="G128" s="39"/>
      <c r="H128" s="118"/>
    </row>
    <row r="129" spans="1:8" ht="15.75" x14ac:dyDescent="0.25">
      <c r="A129" s="38"/>
      <c r="B129" s="38"/>
      <c r="C129" s="39"/>
      <c r="D129" s="40"/>
      <c r="E129" s="40"/>
      <c r="F129" s="40"/>
      <c r="G129" s="39"/>
      <c r="H129" s="118"/>
    </row>
    <row r="130" spans="1:8" ht="15.75" x14ac:dyDescent="0.25">
      <c r="A130" s="38"/>
      <c r="B130" s="38"/>
      <c r="C130" s="39"/>
      <c r="D130" s="40"/>
      <c r="E130" s="40"/>
      <c r="F130" s="40"/>
      <c r="G130" s="39"/>
      <c r="H130" s="118"/>
    </row>
    <row r="131" spans="1:8" ht="15.75" x14ac:dyDescent="0.25">
      <c r="A131" s="38"/>
      <c r="B131" s="38"/>
      <c r="C131" s="39"/>
      <c r="D131" s="40"/>
      <c r="E131" s="40"/>
      <c r="F131" s="40"/>
      <c r="G131" s="39"/>
      <c r="H131" s="118"/>
    </row>
    <row r="132" spans="1:8" ht="15.75" x14ac:dyDescent="0.25">
      <c r="A132" s="38"/>
      <c r="B132" s="38"/>
      <c r="C132" s="39"/>
      <c r="D132" s="40"/>
      <c r="E132" s="40"/>
      <c r="F132" s="40"/>
      <c r="G132" s="39"/>
      <c r="H132" s="118"/>
    </row>
    <row r="133" spans="1:8" ht="15.75" x14ac:dyDescent="0.25">
      <c r="A133" s="38"/>
      <c r="B133" s="38"/>
      <c r="C133" s="39"/>
      <c r="D133" s="40"/>
      <c r="E133" s="40"/>
      <c r="F133" s="40"/>
      <c r="G133" s="39"/>
      <c r="H133" s="118"/>
    </row>
    <row r="134" spans="1:8" ht="15.75" x14ac:dyDescent="0.25">
      <c r="A134" s="38"/>
      <c r="B134" s="38"/>
      <c r="C134" s="39"/>
      <c r="D134" s="40"/>
      <c r="E134" s="40"/>
      <c r="F134" s="40"/>
      <c r="G134" s="39"/>
      <c r="H134" s="118"/>
    </row>
    <row r="135" spans="1:8" ht="15.75" x14ac:dyDescent="0.25">
      <c r="A135" s="38"/>
      <c r="B135" s="38"/>
      <c r="C135" s="39"/>
      <c r="D135" s="40"/>
      <c r="E135" s="40"/>
      <c r="F135" s="40"/>
      <c r="G135" s="39"/>
      <c r="H135" s="118"/>
    </row>
    <row r="136" spans="1:8" ht="15.75" x14ac:dyDescent="0.25">
      <c r="A136" s="38"/>
      <c r="B136" s="38"/>
      <c r="C136" s="39"/>
      <c r="D136" s="40"/>
      <c r="E136" s="40"/>
      <c r="F136" s="40"/>
      <c r="G136" s="39"/>
      <c r="H136" s="118"/>
    </row>
    <row r="137" spans="1:8" x14ac:dyDescent="0.25">
      <c r="A137" s="40"/>
      <c r="B137" s="40"/>
      <c r="C137" s="39"/>
      <c r="D137" s="40"/>
      <c r="E137" s="40"/>
      <c r="F137" s="40"/>
      <c r="G137" s="39"/>
      <c r="H137" s="118"/>
    </row>
    <row r="138" spans="1:8" x14ac:dyDescent="0.25">
      <c r="A138" s="40"/>
      <c r="B138" s="40"/>
      <c r="C138" s="39"/>
      <c r="D138" s="40"/>
      <c r="E138" s="40"/>
      <c r="F138" s="40"/>
      <c r="G138" s="39"/>
      <c r="H138" s="118"/>
    </row>
    <row r="139" spans="1:8" x14ac:dyDescent="0.25">
      <c r="A139" s="40"/>
      <c r="B139" s="40"/>
      <c r="C139" s="39"/>
      <c r="D139" s="40"/>
      <c r="E139" s="40"/>
      <c r="F139" s="40"/>
      <c r="G139" s="39"/>
      <c r="H139" s="118"/>
    </row>
    <row r="140" spans="1:8" x14ac:dyDescent="0.25">
      <c r="A140" s="40"/>
      <c r="B140" s="40"/>
      <c r="C140" s="39"/>
      <c r="D140" s="40"/>
      <c r="E140" s="40"/>
      <c r="F140" s="40"/>
      <c r="G140" s="39"/>
      <c r="H140" s="118"/>
    </row>
    <row r="141" spans="1:8" x14ac:dyDescent="0.25">
      <c r="A141" s="40"/>
      <c r="B141" s="40"/>
      <c r="C141" s="39"/>
      <c r="D141" s="40"/>
      <c r="E141" s="40"/>
      <c r="F141" s="40"/>
      <c r="G141" s="39"/>
      <c r="H141" s="118"/>
    </row>
    <row r="142" spans="1:8" x14ac:dyDescent="0.25">
      <c r="A142" s="40"/>
      <c r="B142" s="40"/>
      <c r="C142" s="39"/>
      <c r="D142" s="40"/>
      <c r="E142" s="40"/>
      <c r="F142" s="40"/>
      <c r="G142" s="39"/>
      <c r="H142" s="118"/>
    </row>
    <row r="143" spans="1:8" x14ac:dyDescent="0.25">
      <c r="A143" s="40"/>
      <c r="B143" s="40"/>
      <c r="C143" s="39"/>
      <c r="D143" s="40"/>
      <c r="E143" s="40"/>
      <c r="F143" s="40"/>
      <c r="G143" s="39"/>
      <c r="H143" s="118"/>
    </row>
    <row r="144" spans="1:8" x14ac:dyDescent="0.25">
      <c r="A144" s="40"/>
      <c r="B144" s="40"/>
      <c r="C144" s="39"/>
      <c r="D144" s="40"/>
      <c r="E144" s="40"/>
      <c r="F144" s="40"/>
      <c r="G144" s="39"/>
      <c r="H144" s="118"/>
    </row>
    <row r="145" spans="1:8" x14ac:dyDescent="0.25">
      <c r="A145" s="40"/>
      <c r="B145" s="40"/>
      <c r="C145" s="39"/>
      <c r="D145" s="40"/>
      <c r="E145" s="40"/>
      <c r="F145" s="40"/>
      <c r="G145" s="39"/>
      <c r="H145" s="118"/>
    </row>
    <row r="146" spans="1:8" x14ac:dyDescent="0.25">
      <c r="A146" s="40"/>
      <c r="B146" s="40"/>
      <c r="C146" s="39"/>
      <c r="D146" s="40"/>
      <c r="E146" s="40"/>
      <c r="F146" s="40"/>
      <c r="G146" s="39"/>
    </row>
    <row r="147" spans="1:8" x14ac:dyDescent="0.25">
      <c r="A147" s="40"/>
      <c r="B147" s="40"/>
      <c r="C147" s="39"/>
      <c r="D147" s="40"/>
      <c r="E147" s="40"/>
      <c r="F147" s="40"/>
      <c r="G147" s="39"/>
    </row>
    <row r="148" spans="1:8" x14ac:dyDescent="0.25">
      <c r="A148" s="40"/>
      <c r="B148" s="40"/>
      <c r="C148" s="39"/>
      <c r="D148" s="40"/>
      <c r="E148" s="40"/>
      <c r="F148" s="40"/>
      <c r="G148" s="39"/>
    </row>
    <row r="149" spans="1:8" x14ac:dyDescent="0.25">
      <c r="A149" s="40"/>
      <c r="B149" s="40"/>
      <c r="C149" s="39"/>
      <c r="D149" s="40"/>
      <c r="E149" s="40"/>
      <c r="F149" s="40"/>
      <c r="G149" s="39"/>
    </row>
    <row r="150" spans="1:8" x14ac:dyDescent="0.25">
      <c r="A150" s="40"/>
      <c r="B150" s="40"/>
      <c r="C150" s="39"/>
      <c r="D150" s="40"/>
      <c r="E150" s="40"/>
      <c r="F150" s="40"/>
      <c r="G150" s="39"/>
    </row>
    <row r="151" spans="1:8" x14ac:dyDescent="0.25">
      <c r="A151" s="40"/>
      <c r="B151" s="40"/>
      <c r="C151" s="39"/>
      <c r="D151" s="40"/>
      <c r="E151" s="40"/>
      <c r="F151" s="40"/>
      <c r="G151" s="39"/>
    </row>
    <row r="152" spans="1:8" x14ac:dyDescent="0.25">
      <c r="A152" s="40"/>
      <c r="B152" s="40"/>
      <c r="C152" s="39"/>
      <c r="D152" s="40"/>
      <c r="E152" s="40"/>
      <c r="F152" s="40"/>
      <c r="G152" s="39"/>
    </row>
    <row r="153" spans="1:8" x14ac:dyDescent="0.25">
      <c r="A153" s="40"/>
      <c r="B153" s="40"/>
      <c r="C153" s="39"/>
      <c r="D153" s="40"/>
      <c r="E153" s="40"/>
      <c r="F153" s="40"/>
      <c r="G153" s="39"/>
    </row>
    <row r="154" spans="1:8" x14ac:dyDescent="0.25">
      <c r="A154" s="40"/>
      <c r="B154" s="40"/>
      <c r="C154" s="39"/>
      <c r="D154" s="40"/>
      <c r="E154" s="40"/>
      <c r="F154" s="40"/>
      <c r="G154" s="39"/>
    </row>
    <row r="155" spans="1:8" x14ac:dyDescent="0.25">
      <c r="A155" s="40"/>
      <c r="B155" s="40"/>
      <c r="C155" s="39"/>
      <c r="D155" s="40"/>
      <c r="E155" s="40"/>
      <c r="F155" s="40"/>
      <c r="G155" s="39"/>
    </row>
  </sheetData>
  <pageMargins left="0.51181102362204722" right="0.51181102362204722" top="0.35433070866141736" bottom="0.15748031496062992" header="0.31496062992125984" footer="0.31496062992125984"/>
  <pageSetup paperSize="9" scale="55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Sen 100</vt:lpstr>
      <vt:lpstr>Jnr 100</vt:lpstr>
      <vt:lpstr>Time Pen 100</vt:lpstr>
      <vt:lpstr>Jnr 90</vt:lpstr>
      <vt:lpstr>Senior 90</vt:lpstr>
      <vt:lpstr>Time Pen 90</vt:lpstr>
      <vt:lpstr>Senior 80</vt:lpstr>
      <vt:lpstr>Jnr 80</vt:lpstr>
      <vt:lpstr>Time Pen 80</vt:lpstr>
      <vt:lpstr>Time Calcs</vt:lpstr>
      <vt:lpstr>SJ Pen</vt:lpstr>
      <vt:lpstr>Speeds</vt:lpstr>
      <vt:lpstr>Optimum Times</vt:lpstr>
      <vt:lpstr>'Jnr 100'!Print_Area</vt:lpstr>
      <vt:lpstr>'Jnr 80'!Print_Area</vt:lpstr>
      <vt:lpstr>'Jnr 90'!Print_Area</vt:lpstr>
      <vt:lpstr>'Sen 100'!Print_Area</vt:lpstr>
      <vt:lpstr>'Senior 80'!Print_Area</vt:lpstr>
      <vt:lpstr>'Senior 90'!Print_Area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TGH2</dc:creator>
  <cp:lastModifiedBy>HP</cp:lastModifiedBy>
  <cp:lastPrinted>2018-02-06T21:02:18Z</cp:lastPrinted>
  <dcterms:created xsi:type="dcterms:W3CDTF">2017-04-18T21:07:11Z</dcterms:created>
  <dcterms:modified xsi:type="dcterms:W3CDTF">2018-02-06T22:23:29Z</dcterms:modified>
</cp:coreProperties>
</file>