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16" windowHeight="7536" activeTab="4"/>
  </bookViews>
  <sheets>
    <sheet name="Section A" sheetId="2" r:id="rId1"/>
    <sheet name="Section B" sheetId="3" r:id="rId2"/>
    <sheet name="Section C" sheetId="4" r:id="rId3"/>
    <sheet name="Section D" sheetId="5" r:id="rId4"/>
    <sheet name="Section E" sheetId="6" r:id="rId5"/>
    <sheet name="Section F" sheetId="7" r:id="rId6"/>
    <sheet name="Section G" sheetId="8" r:id="rId7"/>
    <sheet name="Section H" sheetId="9" r:id="rId8"/>
    <sheet name="XC Cribs" sheetId="11" r:id="rId9"/>
  </sheets>
  <calcPr calcId="171027" iterate="1"/>
</workbook>
</file>

<file path=xl/calcChain.xml><?xml version="1.0" encoding="utf-8"?>
<calcChain xmlns="http://schemas.openxmlformats.org/spreadsheetml/2006/main">
  <c r="E3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" i="2"/>
  <c r="E3" i="3"/>
  <c r="E5" i="3"/>
  <c r="E6" i="3"/>
  <c r="E7" i="3"/>
  <c r="E8" i="3"/>
  <c r="E9" i="3"/>
  <c r="E11" i="3"/>
  <c r="E12" i="3"/>
  <c r="E13" i="3"/>
  <c r="E14" i="3"/>
  <c r="E15" i="3"/>
  <c r="E16" i="3"/>
  <c r="E17" i="3"/>
  <c r="E18" i="3"/>
  <c r="E21" i="3"/>
  <c r="E22" i="3"/>
  <c r="E23" i="3"/>
  <c r="E24" i="3"/>
  <c r="E25" i="3"/>
  <c r="E26" i="3"/>
  <c r="E27" i="3"/>
  <c r="E28" i="3"/>
  <c r="E29" i="3"/>
  <c r="E30" i="3"/>
  <c r="E31" i="3"/>
  <c r="E32" i="3"/>
  <c r="E2" i="3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2" i="4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2" i="5"/>
  <c r="E23" i="5"/>
  <c r="E24" i="5"/>
  <c r="E25" i="5"/>
  <c r="E26" i="5"/>
  <c r="E27" i="5"/>
  <c r="E28" i="5"/>
  <c r="E29" i="5"/>
  <c r="E30" i="5"/>
  <c r="E31" i="5"/>
  <c r="E32" i="5"/>
  <c r="E33" i="5"/>
  <c r="E2" i="5"/>
  <c r="E3" i="6"/>
  <c r="E4" i="6"/>
  <c r="E5" i="6"/>
  <c r="E6" i="6"/>
  <c r="E7" i="6"/>
  <c r="E8" i="6"/>
  <c r="E9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8" i="6"/>
  <c r="E39" i="6"/>
  <c r="E40" i="6"/>
  <c r="E2" i="6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9" i="7"/>
  <c r="E40" i="7"/>
  <c r="E41" i="7"/>
  <c r="E42" i="7"/>
  <c r="E43" i="7"/>
  <c r="E44" i="7"/>
  <c r="E2" i="7"/>
  <c r="I2" i="9"/>
  <c r="L2" i="9" s="1"/>
  <c r="I20" i="8"/>
  <c r="L20" i="8" s="1"/>
  <c r="I21" i="8"/>
  <c r="L21" i="8" s="1"/>
  <c r="I22" i="8"/>
  <c r="L22" i="8" s="1"/>
  <c r="I23" i="8"/>
  <c r="L23" i="8" s="1"/>
  <c r="I19" i="7"/>
  <c r="I21" i="7"/>
  <c r="I22" i="7"/>
  <c r="I23" i="7"/>
  <c r="I24" i="7"/>
  <c r="I26" i="7"/>
  <c r="I27" i="7"/>
  <c r="I28" i="7"/>
  <c r="I29" i="7"/>
  <c r="I30" i="7"/>
  <c r="I31" i="7"/>
  <c r="I32" i="7"/>
  <c r="I34" i="7"/>
  <c r="I35" i="7"/>
  <c r="I36" i="7"/>
  <c r="I37" i="7"/>
  <c r="I39" i="7"/>
  <c r="I40" i="7"/>
  <c r="I41" i="7"/>
  <c r="I43" i="7"/>
  <c r="I24" i="6"/>
  <c r="I25" i="6"/>
  <c r="I26" i="6"/>
  <c r="I27" i="6"/>
  <c r="I28" i="6"/>
  <c r="I29" i="6"/>
  <c r="I30" i="6"/>
  <c r="I31" i="6"/>
  <c r="I33" i="6"/>
  <c r="I34" i="6"/>
  <c r="I36" i="6"/>
  <c r="I38" i="6"/>
  <c r="I39" i="6"/>
  <c r="I40" i="6"/>
  <c r="I14" i="5"/>
  <c r="I15" i="5"/>
  <c r="L15" i="5" s="1"/>
  <c r="I16" i="5"/>
  <c r="I17" i="5"/>
  <c r="L17" i="5" s="1"/>
  <c r="I18" i="5"/>
  <c r="I19" i="5"/>
  <c r="L19" i="5" s="1"/>
  <c r="I20" i="5"/>
  <c r="I22" i="5"/>
  <c r="I23" i="5"/>
  <c r="I24" i="5"/>
  <c r="I26" i="5"/>
  <c r="I27" i="5"/>
  <c r="L27" i="5" s="1"/>
  <c r="I28" i="5"/>
  <c r="I29" i="5"/>
  <c r="I30" i="5"/>
  <c r="I31" i="5"/>
  <c r="L31" i="5" s="1"/>
  <c r="I32" i="5"/>
  <c r="I33" i="5"/>
  <c r="L33" i="5" s="1"/>
  <c r="I17" i="4"/>
  <c r="I18" i="4"/>
  <c r="L18" i="4" s="1"/>
  <c r="I19" i="4"/>
  <c r="I20" i="4"/>
  <c r="L20" i="4" s="1"/>
  <c r="I21" i="4"/>
  <c r="I22" i="4"/>
  <c r="I23" i="4"/>
  <c r="I24" i="4"/>
  <c r="L24" i="4" s="1"/>
  <c r="I25" i="4"/>
  <c r="I26" i="4"/>
  <c r="L26" i="4" s="1"/>
  <c r="I27" i="4"/>
  <c r="I28" i="4"/>
  <c r="L28" i="4" s="1"/>
  <c r="I30" i="4"/>
  <c r="L30" i="4" s="1"/>
  <c r="I31" i="4"/>
  <c r="I32" i="4"/>
  <c r="L32" i="4" s="1"/>
  <c r="I33" i="4"/>
  <c r="I34" i="4"/>
  <c r="L34" i="4" s="1"/>
  <c r="I2" i="4"/>
  <c r="I3" i="4"/>
  <c r="I4" i="4"/>
  <c r="I5" i="4"/>
  <c r="I6" i="4"/>
  <c r="I7" i="4"/>
  <c r="I8" i="4"/>
  <c r="I10" i="4"/>
  <c r="I11" i="4"/>
  <c r="I12" i="4"/>
  <c r="I13" i="4"/>
  <c r="I14" i="4"/>
  <c r="I15" i="4"/>
  <c r="I16" i="4"/>
  <c r="I15" i="3"/>
  <c r="L15" i="3" s="1"/>
  <c r="I16" i="3"/>
  <c r="I17" i="3"/>
  <c r="L17" i="3" s="1"/>
  <c r="I18" i="3"/>
  <c r="I21" i="3"/>
  <c r="I22" i="3"/>
  <c r="L22" i="3" s="1"/>
  <c r="I23" i="3"/>
  <c r="I24" i="3"/>
  <c r="I25" i="3"/>
  <c r="I26" i="3"/>
  <c r="L26" i="3" s="1"/>
  <c r="I28" i="3"/>
  <c r="L28" i="3" s="1"/>
  <c r="I29" i="3"/>
  <c r="I30" i="3"/>
  <c r="L30" i="3" s="1"/>
  <c r="I31" i="3"/>
  <c r="I32" i="3"/>
  <c r="I15" i="2"/>
  <c r="I16" i="2"/>
  <c r="I17" i="2"/>
  <c r="I18" i="2"/>
  <c r="I19" i="2"/>
  <c r="I20" i="2"/>
  <c r="I21" i="2"/>
  <c r="I22" i="2"/>
  <c r="I23" i="2"/>
  <c r="I24" i="2"/>
  <c r="I2" i="2"/>
  <c r="I3" i="2"/>
  <c r="I5" i="2"/>
  <c r="L41" i="7" l="1"/>
  <c r="L39" i="7"/>
  <c r="L37" i="7"/>
  <c r="L35" i="7"/>
  <c r="L31" i="7"/>
  <c r="L29" i="7"/>
  <c r="L27" i="7"/>
  <c r="L23" i="7"/>
  <c r="L21" i="7"/>
  <c r="L33" i="6"/>
  <c r="L29" i="6"/>
  <c r="L27" i="6"/>
  <c r="L25" i="6"/>
  <c r="L23" i="5"/>
  <c r="L18" i="3"/>
  <c r="L43" i="7"/>
  <c r="L31" i="6"/>
  <c r="L38" i="6"/>
  <c r="L36" i="6"/>
  <c r="L34" i="6"/>
  <c r="L30" i="6"/>
  <c r="L28" i="6"/>
  <c r="L26" i="6"/>
  <c r="L24" i="6"/>
  <c r="L19" i="7"/>
  <c r="L40" i="7"/>
  <c r="L36" i="7"/>
  <c r="L34" i="7"/>
  <c r="L32" i="7"/>
  <c r="L30" i="7"/>
  <c r="L28" i="7"/>
  <c r="L26" i="7"/>
  <c r="L24" i="7"/>
  <c r="L22" i="7"/>
  <c r="L32" i="5"/>
  <c r="L20" i="5"/>
  <c r="L18" i="5"/>
  <c r="L16" i="5"/>
  <c r="L14" i="5"/>
  <c r="L33" i="4"/>
  <c r="L31" i="4"/>
  <c r="L27" i="4"/>
  <c r="L25" i="4"/>
  <c r="L19" i="4"/>
  <c r="L17" i="4"/>
  <c r="L22" i="4"/>
  <c r="L2" i="2"/>
  <c r="L23" i="2"/>
  <c r="L19" i="2"/>
  <c r="L17" i="2"/>
  <c r="L15" i="2"/>
  <c r="L31" i="3"/>
  <c r="L23" i="3"/>
  <c r="L24" i="3"/>
  <c r="L5" i="2"/>
  <c r="L3" i="2"/>
  <c r="L24" i="2"/>
  <c r="L22" i="2"/>
  <c r="L20" i="2"/>
  <c r="L18" i="2"/>
  <c r="L16" i="2"/>
  <c r="L32" i="3"/>
  <c r="L29" i="3"/>
  <c r="L30" i="5"/>
  <c r="L29" i="5"/>
  <c r="L28" i="5"/>
  <c r="L16" i="3"/>
  <c r="L21" i="2"/>
  <c r="L26" i="5"/>
  <c r="L24" i="5"/>
  <c r="L22" i="5"/>
  <c r="L25" i="3"/>
  <c r="L21" i="3"/>
  <c r="I16" i="6"/>
  <c r="L16" i="6" s="1"/>
  <c r="I3" i="9"/>
  <c r="L3" i="9" s="1"/>
  <c r="I8" i="9" l="1"/>
  <c r="I6" i="9"/>
  <c r="I11" i="9"/>
  <c r="I5" i="9"/>
  <c r="I9" i="9"/>
  <c r="I9" i="8"/>
  <c r="I3" i="8"/>
  <c r="I2" i="8"/>
  <c r="I6" i="8"/>
  <c r="I18" i="8"/>
  <c r="I19" i="8"/>
  <c r="L19" i="8" s="1"/>
  <c r="I8" i="8"/>
  <c r="I4" i="8"/>
  <c r="I15" i="8"/>
  <c r="I17" i="8"/>
  <c r="I10" i="8"/>
  <c r="I7" i="8"/>
  <c r="I12" i="8"/>
  <c r="I11" i="8"/>
  <c r="I5" i="8"/>
  <c r="I10" i="7"/>
  <c r="I12" i="7"/>
  <c r="I11" i="7"/>
  <c r="I5" i="7"/>
  <c r="I6" i="7"/>
  <c r="I17" i="7"/>
  <c r="I9" i="7"/>
  <c r="I2" i="7"/>
  <c r="I16" i="7"/>
  <c r="I8" i="7"/>
  <c r="I13" i="7"/>
  <c r="I18" i="7"/>
  <c r="I4" i="7"/>
  <c r="I3" i="6"/>
  <c r="I18" i="6"/>
  <c r="I7" i="6"/>
  <c r="I22" i="6"/>
  <c r="I9" i="6"/>
  <c r="I15" i="6"/>
  <c r="I2" i="6"/>
  <c r="I12" i="6"/>
  <c r="I5" i="6"/>
  <c r="I19" i="6"/>
  <c r="I13" i="6"/>
  <c r="I17" i="6"/>
  <c r="I8" i="6"/>
  <c r="I20" i="6"/>
  <c r="I4" i="6"/>
  <c r="I14" i="6"/>
  <c r="I12" i="5"/>
  <c r="I4" i="5"/>
  <c r="I6" i="5"/>
  <c r="I2" i="5"/>
  <c r="I10" i="5"/>
  <c r="I5" i="5"/>
  <c r="I7" i="5"/>
  <c r="I9" i="5"/>
  <c r="I3" i="5"/>
  <c r="I8" i="5"/>
  <c r="I11" i="5"/>
  <c r="I11" i="3"/>
  <c r="I6" i="3"/>
  <c r="I8" i="3"/>
  <c r="I3" i="3"/>
  <c r="I9" i="3"/>
  <c r="I5" i="3"/>
  <c r="I14" i="3"/>
  <c r="I7" i="3"/>
  <c r="I12" i="3"/>
  <c r="I2" i="3"/>
  <c r="I6" i="2"/>
  <c r="L6" i="2" s="1"/>
  <c r="I13" i="2"/>
  <c r="I9" i="2"/>
  <c r="I12" i="2"/>
  <c r="I7" i="2"/>
  <c r="I11" i="2"/>
  <c r="I10" i="2"/>
  <c r="I14" i="2"/>
  <c r="I8" i="2"/>
  <c r="L7" i="4" l="1"/>
  <c r="L11" i="4"/>
  <c r="L4" i="4"/>
  <c r="L10" i="4"/>
  <c r="L13" i="4"/>
  <c r="L8" i="4"/>
  <c r="L16" i="4"/>
  <c r="L14" i="4"/>
  <c r="L2" i="4"/>
  <c r="L12" i="4"/>
  <c r="L3" i="4"/>
  <c r="L6" i="4"/>
  <c r="L12" i="5"/>
  <c r="L4" i="5"/>
  <c r="L6" i="5"/>
  <c r="L2" i="5"/>
  <c r="L10" i="5"/>
  <c r="L5" i="5"/>
  <c r="L7" i="5"/>
  <c r="L3" i="5"/>
  <c r="L8" i="5"/>
  <c r="L18" i="6"/>
  <c r="L7" i="6"/>
  <c r="L22" i="6"/>
  <c r="L9" i="6"/>
  <c r="L15" i="6"/>
  <c r="L5" i="6"/>
  <c r="L19" i="6"/>
  <c r="L13" i="6"/>
  <c r="L17" i="6"/>
  <c r="L8" i="6"/>
  <c r="L20" i="6"/>
  <c r="L4" i="6"/>
  <c r="L14" i="6"/>
  <c r="L10" i="7"/>
  <c r="L12" i="7"/>
  <c r="L11" i="7"/>
  <c r="L6" i="7"/>
  <c r="L17" i="7"/>
  <c r="L9" i="7"/>
  <c r="L2" i="7"/>
  <c r="L16" i="7"/>
  <c r="L8" i="7"/>
  <c r="L13" i="7"/>
  <c r="L18" i="7"/>
  <c r="L4" i="7"/>
  <c r="L6" i="8"/>
  <c r="L9" i="8"/>
  <c r="L3" i="8"/>
  <c r="L2" i="8"/>
  <c r="L18" i="8"/>
  <c r="L8" i="8"/>
  <c r="L4" i="8"/>
  <c r="L15" i="8"/>
  <c r="L17" i="8"/>
  <c r="L10" i="8"/>
  <c r="L7" i="8"/>
  <c r="L12" i="8"/>
  <c r="L11" i="8"/>
  <c r="L8" i="9"/>
  <c r="L6" i="9"/>
  <c r="L11" i="9"/>
  <c r="L5" i="9"/>
  <c r="L9" i="9"/>
  <c r="L5" i="8"/>
  <c r="L11" i="5"/>
  <c r="L15" i="4"/>
  <c r="L8" i="3"/>
  <c r="L6" i="3"/>
  <c r="L3" i="3"/>
  <c r="L9" i="3"/>
  <c r="L14" i="3"/>
  <c r="L7" i="3"/>
  <c r="L12" i="3"/>
  <c r="L2" i="3"/>
  <c r="L11" i="3"/>
  <c r="L13" i="2"/>
  <c r="L9" i="2"/>
  <c r="L12" i="2"/>
  <c r="L7" i="2"/>
  <c r="L11" i="2"/>
  <c r="L10" i="2"/>
  <c r="L14" i="2"/>
  <c r="L8" i="2" l="1"/>
</calcChain>
</file>

<file path=xl/sharedStrings.xml><?xml version="1.0" encoding="utf-8"?>
<sst xmlns="http://schemas.openxmlformats.org/spreadsheetml/2006/main" count="686" uniqueCount="458">
  <si>
    <t>Number</t>
  </si>
  <si>
    <t>Horse</t>
  </si>
  <si>
    <t>Rider</t>
  </si>
  <si>
    <t>Dressage Good Marks</t>
  </si>
  <si>
    <t>SJ Time</t>
  </si>
  <si>
    <t>CCT</t>
  </si>
  <si>
    <t>CCJ</t>
  </si>
  <si>
    <t>DP</t>
  </si>
  <si>
    <t>Total</t>
  </si>
  <si>
    <t>Place</t>
  </si>
  <si>
    <t>W/D</t>
  </si>
  <si>
    <t>R</t>
  </si>
  <si>
    <t>Dressage</t>
  </si>
  <si>
    <t>SJ</t>
  </si>
  <si>
    <t xml:space="preserve">SJ </t>
  </si>
  <si>
    <t xml:space="preserve">CCT </t>
  </si>
  <si>
    <t xml:space="preserve"> LARCH</t>
  </si>
  <si>
    <t xml:space="preserve"> Louise Proctor</t>
  </si>
  <si>
    <t xml:space="preserve"> PABLO</t>
  </si>
  <si>
    <t xml:space="preserve"> Alex Hubbard</t>
  </si>
  <si>
    <t xml:space="preserve"> CADNUM STELLATA</t>
  </si>
  <si>
    <t xml:space="preserve"> Sophia Jeans</t>
  </si>
  <si>
    <t xml:space="preserve"> PENNYFARTHING GYPSY</t>
  </si>
  <si>
    <t xml:space="preserve"> Alison Lamb</t>
  </si>
  <si>
    <t xml:space="preserve"> REDHILL CORPORAL</t>
  </si>
  <si>
    <t xml:space="preserve"> Jenny Allan</t>
  </si>
  <si>
    <t xml:space="preserve"> BELLINDENE MAGNUM</t>
  </si>
  <si>
    <t xml:space="preserve"> Frances Hall</t>
  </si>
  <si>
    <t xml:space="preserve"> SUMMERNIGHTS DREAM</t>
  </si>
  <si>
    <t xml:space="preserve"> Laura Macarthy</t>
  </si>
  <si>
    <t xml:space="preserve"> BOUNCE</t>
  </si>
  <si>
    <t xml:space="preserve"> Emma Hewlett</t>
  </si>
  <si>
    <t xml:space="preserve"> ILAR ROSINA</t>
  </si>
  <si>
    <t xml:space="preserve"> Liana Blake</t>
  </si>
  <si>
    <t xml:space="preserve"> SIR HARRY</t>
  </si>
  <si>
    <t xml:space="preserve"> Hayley Williams</t>
  </si>
  <si>
    <t xml:space="preserve"> BALLY OWEN</t>
  </si>
  <si>
    <t xml:space="preserve"> Penny Towers</t>
  </si>
  <si>
    <t xml:space="preserve"> MOYRIESK COTTON HOPE</t>
  </si>
  <si>
    <t xml:space="preserve"> Roy Southey</t>
  </si>
  <si>
    <t xml:space="preserve"> THE RITE OF TIME</t>
  </si>
  <si>
    <t xml:space="preserve"> Kate-Ebby Bignell</t>
  </si>
  <si>
    <t xml:space="preserve"> SPRATTSDOWN JETHRO</t>
  </si>
  <si>
    <t xml:space="preserve"> Julie Brown</t>
  </si>
  <si>
    <t xml:space="preserve"> STERNIAN</t>
  </si>
  <si>
    <t xml:space="preserve"> Jessica Gibbons</t>
  </si>
  <si>
    <t xml:space="preserve"> PATRICKSWELL BOBCAT</t>
  </si>
  <si>
    <t xml:space="preserve"> Shaney Laurence</t>
  </si>
  <si>
    <t xml:space="preserve"> BEREFORD MAGIC</t>
  </si>
  <si>
    <t xml:space="preserve"> Minette Batters</t>
  </si>
  <si>
    <t xml:space="preserve"> DIGNITY</t>
  </si>
  <si>
    <t xml:space="preserve"> Ruth Evans</t>
  </si>
  <si>
    <t xml:space="preserve"> MYSTICAL BABY</t>
  </si>
  <si>
    <t xml:space="preserve"> Jessie Vanassche</t>
  </si>
  <si>
    <t xml:space="preserve"> MERRIE MASHATU</t>
  </si>
  <si>
    <t xml:space="preserve"> Alicia Stay</t>
  </si>
  <si>
    <t xml:space="preserve"> SIGNS OF LOVE</t>
  </si>
  <si>
    <t xml:space="preserve"> Karen Begley</t>
  </si>
  <si>
    <t xml:space="preserve"> STILO BUNTY</t>
  </si>
  <si>
    <t xml:space="preserve"> Sheri Start</t>
  </si>
  <si>
    <t xml:space="preserve"> COOLESHALL JACK</t>
  </si>
  <si>
    <t xml:space="preserve"> Holly Laurence</t>
  </si>
  <si>
    <t xml:space="preserve"> PASODOBLE</t>
  </si>
  <si>
    <t xml:space="preserve"> Lorraine Storer</t>
  </si>
  <si>
    <t xml:space="preserve"> LOUGHAN GREY BOY</t>
  </si>
  <si>
    <t xml:space="preserve"> Anne Evans</t>
  </si>
  <si>
    <t xml:space="preserve"> FLANNAGAN</t>
  </si>
  <si>
    <t xml:space="preserve"> Charlotte Large</t>
  </si>
  <si>
    <t xml:space="preserve"> PRIMA OPPOSITION</t>
  </si>
  <si>
    <t xml:space="preserve"> Cayley Tuxworth</t>
  </si>
  <si>
    <t xml:space="preserve"> SPIRIT OF EQUITES</t>
  </si>
  <si>
    <t xml:space="preserve"> Aloysia Daros</t>
  </si>
  <si>
    <t xml:space="preserve"> Chelsea Gibson</t>
  </si>
  <si>
    <t xml:space="preserve"> SANDRO</t>
  </si>
  <si>
    <t xml:space="preserve"> Claire Rossitter</t>
  </si>
  <si>
    <t xml:space="preserve"> HIMOONS SPELLBOUND</t>
  </si>
  <si>
    <t xml:space="preserve"> Kerry Tyrrell</t>
  </si>
  <si>
    <t xml:space="preserve"> SAM</t>
  </si>
  <si>
    <t xml:space="preserve"> Ruth Waters</t>
  </si>
  <si>
    <t xml:space="preserve"> MRS PICKLE</t>
  </si>
  <si>
    <t xml:space="preserve"> Annie Rae</t>
  </si>
  <si>
    <t xml:space="preserve"> KILLER INTINCT</t>
  </si>
  <si>
    <t xml:space="preserve"> Niki Peake</t>
  </si>
  <si>
    <t xml:space="preserve"> FARRIERS PARTY SHOES</t>
  </si>
  <si>
    <t xml:space="preserve"> Sue Mccullock</t>
  </si>
  <si>
    <t xml:space="preserve"> TRULY</t>
  </si>
  <si>
    <t xml:space="preserve"> Sally Williams</t>
  </si>
  <si>
    <t xml:space="preserve"> HULLABALOO</t>
  </si>
  <si>
    <t xml:space="preserve"> MURPHY</t>
  </si>
  <si>
    <t xml:space="preserve"> Alison Hill</t>
  </si>
  <si>
    <t xml:space="preserve"> RAMAIROS QUEST</t>
  </si>
  <si>
    <t xml:space="preserve"> Sharon Waghorn</t>
  </si>
  <si>
    <t xml:space="preserve"> CODDINGTON BOY</t>
  </si>
  <si>
    <t xml:space="preserve"> Lanisha Ford-Crabbe</t>
  </si>
  <si>
    <t xml:space="preserve"> GUNNIVERA</t>
  </si>
  <si>
    <t xml:space="preserve"> Connor Pullin</t>
  </si>
  <si>
    <t xml:space="preserve"> BINGO</t>
  </si>
  <si>
    <t xml:space="preserve"> Alessandro Lallo</t>
  </si>
  <si>
    <t xml:space="preserve"> COTTAGE PIE</t>
  </si>
  <si>
    <t xml:space="preserve"> Elise Cadnam</t>
  </si>
  <si>
    <t xml:space="preserve"> GOLDEN SOVEREIGN II</t>
  </si>
  <si>
    <t xml:space="preserve"> Molly Russell</t>
  </si>
  <si>
    <t xml:space="preserve"> POPPY</t>
  </si>
  <si>
    <t xml:space="preserve"> Zoe Kibbey</t>
  </si>
  <si>
    <t xml:space="preserve"> Chloe Haskell</t>
  </si>
  <si>
    <t xml:space="preserve"> JIGSAW</t>
  </si>
  <si>
    <t xml:space="preserve"> Chloe Fletcher</t>
  </si>
  <si>
    <t xml:space="preserve"> T. FAIRLY MARVELLOUS</t>
  </si>
  <si>
    <t xml:space="preserve"> Holly Whyte</t>
  </si>
  <si>
    <t xml:space="preserve"> THORN DALE HAZY KING</t>
  </si>
  <si>
    <t xml:space="preserve"> Lydia Buckeridge</t>
  </si>
  <si>
    <t xml:space="preserve"> TAIMCWM TELERI</t>
  </si>
  <si>
    <t xml:space="preserve"> Shannon Cox</t>
  </si>
  <si>
    <t xml:space="preserve"> MIDGE</t>
  </si>
  <si>
    <t xml:space="preserve"> Abbie Hawkes</t>
  </si>
  <si>
    <t xml:space="preserve"> ARDIMERSAY DESERT STORM</t>
  </si>
  <si>
    <t xml:space="preserve"> Olivia Mallows</t>
  </si>
  <si>
    <t xml:space="preserve"> LADYKILLERS LITTLE JOHN</t>
  </si>
  <si>
    <t xml:space="preserve"> Stacey Martin</t>
  </si>
  <si>
    <t xml:space="preserve"> BROOKSHILL BERTIE</t>
  </si>
  <si>
    <t xml:space="preserve"> Zoe Fulford</t>
  </si>
  <si>
    <t xml:space="preserve"> JAY</t>
  </si>
  <si>
    <t xml:space="preserve"> Katy Overton</t>
  </si>
  <si>
    <t xml:space="preserve"> PENNY FARTHING DAMSEL</t>
  </si>
  <si>
    <t xml:space="preserve"> Kim Robbins</t>
  </si>
  <si>
    <t xml:space="preserve"> SECKER FORTUNUS</t>
  </si>
  <si>
    <t xml:space="preserve"> Leanne Mccabe</t>
  </si>
  <si>
    <t xml:space="preserve"> BILLY BILBO</t>
  </si>
  <si>
    <t xml:space="preserve"> Niamh Mullany</t>
  </si>
  <si>
    <t xml:space="preserve"> WOODCOTE SOUTHERN STAR</t>
  </si>
  <si>
    <t xml:space="preserve"> Samantha Clarke</t>
  </si>
  <si>
    <t xml:space="preserve"> ASSERTIVE</t>
  </si>
  <si>
    <t xml:space="preserve"> Samantha Clark-Hague</t>
  </si>
  <si>
    <t xml:space="preserve"> WAYLAND ROYAL JESTER</t>
  </si>
  <si>
    <t xml:space="preserve"> Yasmin Sanderson</t>
  </si>
  <si>
    <t xml:space="preserve"> DAPPER DANDY SPIDER MAN</t>
  </si>
  <si>
    <t xml:space="preserve"> Hannah Pearce</t>
  </si>
  <si>
    <t xml:space="preserve"> STANLEY</t>
  </si>
  <si>
    <t xml:space="preserve"> Maxine Sayers</t>
  </si>
  <si>
    <t xml:space="preserve"> TRENLEY TACTIC</t>
  </si>
  <si>
    <t xml:space="preserve"> Nicole Ward</t>
  </si>
  <si>
    <t xml:space="preserve"> SALLY</t>
  </si>
  <si>
    <t xml:space="preserve"> Carrington Taylor</t>
  </si>
  <si>
    <t xml:space="preserve"> KILCURRY RAMIRO ROYALE</t>
  </si>
  <si>
    <t xml:space="preserve"> Kirsty Apthorp</t>
  </si>
  <si>
    <t xml:space="preserve"> BAY LADY</t>
  </si>
  <si>
    <t xml:space="preserve"> Bethany Britton</t>
  </si>
  <si>
    <t xml:space="preserve"> STARDUST</t>
  </si>
  <si>
    <t xml:space="preserve"> Anne Bolton</t>
  </si>
  <si>
    <t xml:space="preserve"> EVIANNE B</t>
  </si>
  <si>
    <t xml:space="preserve"> Craig Dearnley</t>
  </si>
  <si>
    <t xml:space="preserve"> FEISTY MADAM</t>
  </si>
  <si>
    <t xml:space="preserve"> Kate Beatt</t>
  </si>
  <si>
    <t xml:space="preserve"> PRINCE ALFIE</t>
  </si>
  <si>
    <t xml:space="preserve"> Nicky Hounsell</t>
  </si>
  <si>
    <t xml:space="preserve"> RUFUS</t>
  </si>
  <si>
    <t xml:space="preserve"> Katy Davis</t>
  </si>
  <si>
    <t xml:space="preserve"> ARNIE</t>
  </si>
  <si>
    <t xml:space="preserve"> Anna Pirie</t>
  </si>
  <si>
    <t xml:space="preserve"> GYPSY LEGEND</t>
  </si>
  <si>
    <t xml:space="preserve"> Issy Dyer</t>
  </si>
  <si>
    <t xml:space="preserve"> LULU</t>
  </si>
  <si>
    <t xml:space="preserve"> Helen Dunning</t>
  </si>
  <si>
    <t xml:space="preserve"> DYLAN</t>
  </si>
  <si>
    <t xml:space="preserve"> Rachel Yeomans</t>
  </si>
  <si>
    <t xml:space="preserve"> ZARA</t>
  </si>
  <si>
    <t xml:space="preserve"> Pippa Tucker</t>
  </si>
  <si>
    <t xml:space="preserve"> BALLYSEEDY DAWN</t>
  </si>
  <si>
    <t xml:space="preserve"> Charlotte Tonks</t>
  </si>
  <si>
    <t xml:space="preserve"> DEERLEAPS SUNDEW</t>
  </si>
  <si>
    <t xml:space="preserve"> Finley Wyatt</t>
  </si>
  <si>
    <t xml:space="preserve"> SCARAMUSA</t>
  </si>
  <si>
    <t xml:space="preserve"> Maddy Hand</t>
  </si>
  <si>
    <t xml:space="preserve"> CLONNEMIRRAN SANDY</t>
  </si>
  <si>
    <t xml:space="preserve"> Lucy Andrews</t>
  </si>
  <si>
    <t xml:space="preserve"> CRABSWOOD ZELOS</t>
  </si>
  <si>
    <t xml:space="preserve"> Katie Edwards</t>
  </si>
  <si>
    <t xml:space="preserve"> CHICO</t>
  </si>
  <si>
    <t xml:space="preserve"> Ellen Frost</t>
  </si>
  <si>
    <t xml:space="preserve"> BELLA NEGRA</t>
  </si>
  <si>
    <t xml:space="preserve"> Morgan Wyatt</t>
  </si>
  <si>
    <t xml:space="preserve"> GALWAY MONA LISA</t>
  </si>
  <si>
    <t xml:space="preserve"> Melissa Tonks</t>
  </si>
  <si>
    <t xml:space="preserve"> LADY GWINNIVERE</t>
  </si>
  <si>
    <t xml:space="preserve"> Molly Frampton</t>
  </si>
  <si>
    <t xml:space="preserve"> OTIS WONDER</t>
  </si>
  <si>
    <t xml:space="preserve"> Sophie Blunt</t>
  </si>
  <si>
    <t xml:space="preserve"> CHADDENWYCH SPRINGTIME LARA</t>
  </si>
  <si>
    <t xml:space="preserve"> Carmen Krosnar</t>
  </si>
  <si>
    <t xml:space="preserve"> BRUMLEYA RAZZLE</t>
  </si>
  <si>
    <t xml:space="preserve"> Isabelle Rogers</t>
  </si>
  <si>
    <t xml:space="preserve"> LUCA</t>
  </si>
  <si>
    <t xml:space="preserve"> Ceri Edwards</t>
  </si>
  <si>
    <t xml:space="preserve"> PARK FARM PEREGRINE</t>
  </si>
  <si>
    <t xml:space="preserve"> Molly Hayward</t>
  </si>
  <si>
    <t xml:space="preserve"> TIPTOE SUNDANCE KID</t>
  </si>
  <si>
    <t xml:space="preserve"> Aleisha Thomas</t>
  </si>
  <si>
    <t xml:space="preserve"> MILO</t>
  </si>
  <si>
    <t xml:space="preserve"> William Paddy</t>
  </si>
  <si>
    <t xml:space="preserve"> RAFFA</t>
  </si>
  <si>
    <t xml:space="preserve"> Alicia Showering</t>
  </si>
  <si>
    <t xml:space="preserve"> SAPPHIRE STORM</t>
  </si>
  <si>
    <t xml:space="preserve"> Julie Murphy</t>
  </si>
  <si>
    <t xml:space="preserve"> MISS SPONTANIOUS M</t>
  </si>
  <si>
    <t xml:space="preserve"> Sarah Wilson</t>
  </si>
  <si>
    <t xml:space="preserve"> GOLDEN ASH</t>
  </si>
  <si>
    <t xml:space="preserve"> Hannah Whitmarsh</t>
  </si>
  <si>
    <t xml:space="preserve"> ENNISCRONE DUN THAT</t>
  </si>
  <si>
    <t xml:space="preserve"> Laura Newman</t>
  </si>
  <si>
    <t xml:space="preserve"> CREEVAGH MARGO</t>
  </si>
  <si>
    <t xml:space="preserve"> Alice Gaillard</t>
  </si>
  <si>
    <t xml:space="preserve"> TWO CROSSES</t>
  </si>
  <si>
    <t xml:space="preserve"> Natalie Craig</t>
  </si>
  <si>
    <t xml:space="preserve"> RED HOT CHILLI</t>
  </si>
  <si>
    <t xml:space="preserve"> Donna Barter</t>
  </si>
  <si>
    <t xml:space="preserve"> CLONEA HARRY</t>
  </si>
  <si>
    <t xml:space="preserve"> Alexandria Saunders</t>
  </si>
  <si>
    <t xml:space="preserve"> ROSE</t>
  </si>
  <si>
    <t xml:space="preserve"> Rosie Taylor-Wade</t>
  </si>
  <si>
    <t xml:space="preserve"> CRABBSWOOD ZACK</t>
  </si>
  <si>
    <t xml:space="preserve"> Alice Dearnley</t>
  </si>
  <si>
    <t xml:space="preserve"> GUILLAUME</t>
  </si>
  <si>
    <t xml:space="preserve"> Emily Kendall</t>
  </si>
  <si>
    <t xml:space="preserve"> COUNTESS OF MELCOME</t>
  </si>
  <si>
    <t xml:space="preserve"> Anna Miller</t>
  </si>
  <si>
    <t xml:space="preserve"> KNIGHT REBEL</t>
  </si>
  <si>
    <t xml:space="preserve"> Charlotte Corr</t>
  </si>
  <si>
    <t xml:space="preserve"> MISTER REHILL</t>
  </si>
  <si>
    <t xml:space="preserve"> Hannah Wellfare</t>
  </si>
  <si>
    <t xml:space="preserve"> VIP PICASSO</t>
  </si>
  <si>
    <t xml:space="preserve"> Line Andresen</t>
  </si>
  <si>
    <t xml:space="preserve"> Emily Nobles</t>
  </si>
  <si>
    <t xml:space="preserve"> HUCKLEBERRY</t>
  </si>
  <si>
    <t xml:space="preserve"> Anna Bruce</t>
  </si>
  <si>
    <t xml:space="preserve"> BAILEYS ORIGINAL SURPRISE</t>
  </si>
  <si>
    <t xml:space="preserve"> Michelle Orchard</t>
  </si>
  <si>
    <t xml:space="preserve"> ROYAL ROLO</t>
  </si>
  <si>
    <t xml:space="preserve"> Elise Cadman</t>
  </si>
  <si>
    <t xml:space="preserve"> AOIFES CHOICE</t>
  </si>
  <si>
    <t xml:space="preserve"> Lucy Harding</t>
  </si>
  <si>
    <t xml:space="preserve"> HOOKEY'S STORM</t>
  </si>
  <si>
    <t xml:space="preserve"> Chelsey Golledge</t>
  </si>
  <si>
    <t xml:space="preserve"> DARCYS SONG</t>
  </si>
  <si>
    <t xml:space="preserve"> Laura Harper</t>
  </si>
  <si>
    <t xml:space="preserve"> TIPTOE ALL SAID'DUN</t>
  </si>
  <si>
    <t xml:space="preserve"> Ellen Mcgibbon</t>
  </si>
  <si>
    <t xml:space="preserve"> KERSLAKE MOOR</t>
  </si>
  <si>
    <t xml:space="preserve"> Lisa Leighton</t>
  </si>
  <si>
    <t xml:space="preserve"> HAYDEES</t>
  </si>
  <si>
    <t xml:space="preserve"> Amy Bridgett</t>
  </si>
  <si>
    <t xml:space="preserve"> ADAMSTOWN LADY</t>
  </si>
  <si>
    <t xml:space="preserve"> Alice Stone</t>
  </si>
  <si>
    <t xml:space="preserve"> LIBERTY DEE</t>
  </si>
  <si>
    <t xml:space="preserve"> Amber Mael</t>
  </si>
  <si>
    <t xml:space="preserve"> URAME</t>
  </si>
  <si>
    <t xml:space="preserve"> Kate Lock</t>
  </si>
  <si>
    <t xml:space="preserve"> PAR AVION</t>
  </si>
  <si>
    <t xml:space="preserve"> Lucy Shearing</t>
  </si>
  <si>
    <t xml:space="preserve"> DREAMTIME OPPOSITION</t>
  </si>
  <si>
    <t xml:space="preserve"> Wendy Collett</t>
  </si>
  <si>
    <t xml:space="preserve"> KING FOR KEEPS</t>
  </si>
  <si>
    <t xml:space="preserve"> Jude Griffiths</t>
  </si>
  <si>
    <t xml:space="preserve"> WAYLAND TIMBERRY</t>
  </si>
  <si>
    <t xml:space="preserve"> Sophie Albery</t>
  </si>
  <si>
    <t xml:space="preserve"> GOBINSTOWN LAD</t>
  </si>
  <si>
    <t xml:space="preserve"> Jade Davies</t>
  </si>
  <si>
    <t xml:space="preserve"> VINNY</t>
  </si>
  <si>
    <t xml:space="preserve"> Elsbeth Jeffery</t>
  </si>
  <si>
    <t xml:space="preserve"> PENHILL LIMITED EDITION</t>
  </si>
  <si>
    <t xml:space="preserve"> Becky Morby</t>
  </si>
  <si>
    <t xml:space="preserve"> DAMSON BAY BUTTONS</t>
  </si>
  <si>
    <t xml:space="preserve"> Kate Brown</t>
  </si>
  <si>
    <t xml:space="preserve"> RINUS STAR</t>
  </si>
  <si>
    <t xml:space="preserve"> Donna Boyd</t>
  </si>
  <si>
    <t xml:space="preserve"> MAGICAL SPIRIT</t>
  </si>
  <si>
    <t xml:space="preserve"> Shannon Rodway</t>
  </si>
  <si>
    <t xml:space="preserve"> STAGHILL TWICE AS NICE</t>
  </si>
  <si>
    <t xml:space="preserve"> Hayley Vincent</t>
  </si>
  <si>
    <t xml:space="preserve"> CREAGREAGH HAZE</t>
  </si>
  <si>
    <t xml:space="preserve"> Lucy Moul</t>
  </si>
  <si>
    <t xml:space="preserve"> HARLEYQUINN</t>
  </si>
  <si>
    <t xml:space="preserve"> PIECE OF HEAVEN</t>
  </si>
  <si>
    <t xml:space="preserve"> Kelly O'Driscoll</t>
  </si>
  <si>
    <t xml:space="preserve"> CVS TIMEPIECE</t>
  </si>
  <si>
    <t xml:space="preserve"> Sophy Herridge</t>
  </si>
  <si>
    <t xml:space="preserve"> PETERMAN</t>
  </si>
  <si>
    <t xml:space="preserve"> Kimm Bakker</t>
  </si>
  <si>
    <t xml:space="preserve"> BALLYELL NIBBLER</t>
  </si>
  <si>
    <t xml:space="preserve"> Chica Herbert</t>
  </si>
  <si>
    <t xml:space="preserve"> GLENCARRIG RICARDO</t>
  </si>
  <si>
    <t xml:space="preserve"> Lucy Twiss</t>
  </si>
  <si>
    <t xml:space="preserve"> YARLBANK HAWTHORN</t>
  </si>
  <si>
    <t xml:space="preserve"> Shuna Cameron</t>
  </si>
  <si>
    <t xml:space="preserve"> MELMIN</t>
  </si>
  <si>
    <t xml:space="preserve"> Annabelle Greche</t>
  </si>
  <si>
    <t xml:space="preserve"> B. OUGHT TO BE ORLA</t>
  </si>
  <si>
    <t xml:space="preserve"> Alison Branfoot</t>
  </si>
  <si>
    <t xml:space="preserve"> BILLY THE KID</t>
  </si>
  <si>
    <t xml:space="preserve"> SOMONTY</t>
  </si>
  <si>
    <t xml:space="preserve"> Mandy White</t>
  </si>
  <si>
    <t xml:space="preserve"> WYCH WILLOW</t>
  </si>
  <si>
    <t xml:space="preserve"> Louise Wright</t>
  </si>
  <si>
    <t xml:space="preserve"> MCGINTY</t>
  </si>
  <si>
    <t xml:space="preserve"> Nikki Eustis</t>
  </si>
  <si>
    <t xml:space="preserve"> FLEUR'S GALAXY</t>
  </si>
  <si>
    <t xml:space="preserve"> Zoe Dunham</t>
  </si>
  <si>
    <t xml:space="preserve"> BOWLEAZE</t>
  </si>
  <si>
    <t xml:space="preserve"> Teresa Williams</t>
  </si>
  <si>
    <t xml:space="preserve"> HIMOONS ANGEL</t>
  </si>
  <si>
    <t xml:space="preserve"> SPRING THYME</t>
  </si>
  <si>
    <t xml:space="preserve"> MY SPIRIT</t>
  </si>
  <si>
    <t xml:space="preserve"> Anna Dunford</t>
  </si>
  <si>
    <t xml:space="preserve"> DIAMONTE DEL SOL</t>
  </si>
  <si>
    <t xml:space="preserve"> Fay Ely</t>
  </si>
  <si>
    <t xml:space="preserve"> QWERTYUIOP</t>
  </si>
  <si>
    <t xml:space="preserve"> Rosie Bacon</t>
  </si>
  <si>
    <t xml:space="preserve"> MISTER MOON</t>
  </si>
  <si>
    <t xml:space="preserve"> Becky Slater</t>
  </si>
  <si>
    <t xml:space="preserve"> FRANK II</t>
  </si>
  <si>
    <t xml:space="preserve"> ROBBIE IX</t>
  </si>
  <si>
    <t xml:space="preserve"> STRANDHILL MICK DUNDEE</t>
  </si>
  <si>
    <t xml:space="preserve"> Olivia Allhusen</t>
  </si>
  <si>
    <t xml:space="preserve"> RAMBO</t>
  </si>
  <si>
    <t xml:space="preserve"> BALLYBEG GREY MIST</t>
  </si>
  <si>
    <t xml:space="preserve"> Eleanor Goldsbrough</t>
  </si>
  <si>
    <t xml:space="preserve"> RUM</t>
  </si>
  <si>
    <t xml:space="preserve"> Chloe Sparrow</t>
  </si>
  <si>
    <t xml:space="preserve"> ALDATO ARMAGH</t>
  </si>
  <si>
    <t xml:space="preserve"> Emily Gibbons</t>
  </si>
  <si>
    <t xml:space="preserve"> MEGAN</t>
  </si>
  <si>
    <t xml:space="preserve"> Lucy Barker</t>
  </si>
  <si>
    <t xml:space="preserve"> GREEN BARROW MR COOL</t>
  </si>
  <si>
    <t xml:space="preserve"> Georgia Edwards</t>
  </si>
  <si>
    <t xml:space="preserve"> BLAZIE BOY</t>
  </si>
  <si>
    <t xml:space="preserve"> Jessica Coombes</t>
  </si>
  <si>
    <t xml:space="preserve"> AURIELLA</t>
  </si>
  <si>
    <t xml:space="preserve"> Deia Tollman</t>
  </si>
  <si>
    <t xml:space="preserve"> MAID OF EIREANN</t>
  </si>
  <si>
    <t xml:space="preserve"> SEA BASS</t>
  </si>
  <si>
    <t xml:space="preserve"> KAPRUN</t>
  </si>
  <si>
    <t xml:space="preserve"> Daniel Searle</t>
  </si>
  <si>
    <t xml:space="preserve"> HOLNEST FRODO BAGGINS</t>
  </si>
  <si>
    <t xml:space="preserve"> Charlotte Walters</t>
  </si>
  <si>
    <t xml:space="preserve"> TORI</t>
  </si>
  <si>
    <t xml:space="preserve"> Zoe Rodgers</t>
  </si>
  <si>
    <t xml:space="preserve"> BARDWELL PICTURE PERFECT</t>
  </si>
  <si>
    <t xml:space="preserve"> Lily Ryder</t>
  </si>
  <si>
    <t xml:space="preserve"> 	BROADLANDS POLISH	</t>
  </si>
  <si>
    <t xml:space="preserve"> Gillian Boettger</t>
  </si>
  <si>
    <t xml:space="preserve"> TEQUILLA BZ</t>
  </si>
  <si>
    <t xml:space="preserve"> Oliver Turner</t>
  </si>
  <si>
    <t xml:space="preserve"> STORMHILL MADONNA</t>
  </si>
  <si>
    <t xml:space="preserve"> Abby Bannell</t>
  </si>
  <si>
    <t xml:space="preserve"> SOMERVILLE HER MASTERS VOICE</t>
  </si>
  <si>
    <t xml:space="preserve"> Lydia Bishop	</t>
  </si>
  <si>
    <t xml:space="preserve"> UNO</t>
  </si>
  <si>
    <t xml:space="preserve"> Alan Saunders</t>
  </si>
  <si>
    <t xml:space="preserve"> ROSIE</t>
  </si>
  <si>
    <t xml:space="preserve"> Lucinda Egremont</t>
  </si>
  <si>
    <t xml:space="preserve"> CHARLIE</t>
  </si>
  <si>
    <t xml:space="preserve"> Megan Frost</t>
  </si>
  <si>
    <t xml:space="preserve"> SHAMROCK</t>
  </si>
  <si>
    <t xml:space="preserve"> Rachel Freeman</t>
  </si>
  <si>
    <t xml:space="preserve"> BEDFORD JOY</t>
  </si>
  <si>
    <t xml:space="preserve"> Naomi Seaford-England</t>
  </si>
  <si>
    <t xml:space="preserve"> RAINBOW PATCH</t>
  </si>
  <si>
    <t xml:space="preserve"> Rebecca Wren</t>
  </si>
  <si>
    <t xml:space="preserve"> ROBBIE BE GOOD</t>
  </si>
  <si>
    <t xml:space="preserve"> Rene Lawson</t>
  </si>
  <si>
    <t xml:space="preserve"> WILLOW NOOK PRIDE</t>
  </si>
  <si>
    <t xml:space="preserve"> Jo Blackmore</t>
  </si>
  <si>
    <t xml:space="preserve"> OAKRIDGE TOPKNOTCH GIRL</t>
  </si>
  <si>
    <t xml:space="preserve"> Vicky Keets</t>
  </si>
  <si>
    <t xml:space="preserve"> BUNTINGS BABY</t>
  </si>
  <si>
    <t xml:space="preserve"> Emily Foster</t>
  </si>
  <si>
    <t xml:space="preserve"> CAROLE'S LORD</t>
  </si>
  <si>
    <t xml:space="preserve"> Sarah Perry</t>
  </si>
  <si>
    <t xml:space="preserve"> THE BLACK CLOVER</t>
  </si>
  <si>
    <t xml:space="preserve"> Erin Joyce</t>
  </si>
  <si>
    <t xml:space="preserve"> NIGHTFURY</t>
  </si>
  <si>
    <t xml:space="preserve"> Elizabeth Quilter</t>
  </si>
  <si>
    <t xml:space="preserve"> MIST</t>
  </si>
  <si>
    <t xml:space="preserve"> Harriet Austin- Bowerman</t>
  </si>
  <si>
    <t xml:space="preserve"> COOLRANEY BREEZE</t>
  </si>
  <si>
    <t xml:space="preserve"> Sonya Corscombe</t>
  </si>
  <si>
    <t xml:space="preserve"> HARLEY D</t>
  </si>
  <si>
    <t xml:space="preserve"> Kieran Mullany</t>
  </si>
  <si>
    <t xml:space="preserve"> PEBBLY DUNTHROP</t>
  </si>
  <si>
    <t xml:space="preserve"> Molly James</t>
  </si>
  <si>
    <t xml:space="preserve"> BRUNO THE LAD</t>
  </si>
  <si>
    <t xml:space="preserve"> Lisa Britton</t>
  </si>
  <si>
    <t xml:space="preserve"> ISLE BE DUN</t>
  </si>
  <si>
    <t xml:space="preserve"> Sue Woodbury</t>
  </si>
  <si>
    <t xml:space="preserve"> WIBO</t>
  </si>
  <si>
    <t xml:space="preserve"> Lizzie Milham</t>
  </si>
  <si>
    <t xml:space="preserve"> Rachel Jewers</t>
  </si>
  <si>
    <t xml:space="preserve"> RAS LAFFAN</t>
  </si>
  <si>
    <t xml:space="preserve"> CREVE LAD</t>
  </si>
  <si>
    <t xml:space="preserve"> Emma Mills</t>
  </si>
  <si>
    <t xml:space="preserve"> BECHAM</t>
  </si>
  <si>
    <t xml:space="preserve"> Claire Lewis</t>
  </si>
  <si>
    <t xml:space="preserve"> TREASURE ISLAND</t>
  </si>
  <si>
    <t xml:space="preserve"> ARDLEA MASTER ECHO BOY</t>
  </si>
  <si>
    <t xml:space="preserve"> April Whitfield</t>
  </si>
  <si>
    <t xml:space="preserve"> REGENT AS</t>
  </si>
  <si>
    <t xml:space="preserve"> Hani Milstein</t>
  </si>
  <si>
    <t xml:space="preserve"> Leanne George</t>
  </si>
  <si>
    <t xml:space="preserve"> MILLIE MOLLY MANDY</t>
  </si>
  <si>
    <t xml:space="preserve"> Courtney Thompson</t>
  </si>
  <si>
    <t xml:space="preserve"> PHA MAI BLUE</t>
  </si>
  <si>
    <t xml:space="preserve"> Nicki Strong</t>
  </si>
  <si>
    <t xml:space="preserve"> LONGFIELD JOLIE PECHE</t>
  </si>
  <si>
    <t xml:space="preserve"> Martin Meaker</t>
  </si>
  <si>
    <t xml:space="preserve"> FIRST ERRIGAL</t>
  </si>
  <si>
    <t xml:space="preserve"> Emma Andre</t>
  </si>
  <si>
    <t xml:space="preserve"> BARNEY</t>
  </si>
  <si>
    <t xml:space="preserve"> AMISTAD</t>
  </si>
  <si>
    <t xml:space="preserve"> Alice Jackson</t>
  </si>
  <si>
    <t xml:space="preserve"> PRIMITIVE ROC</t>
  </si>
  <si>
    <t xml:space="preserve"> Di Guest</t>
  </si>
  <si>
    <t xml:space="preserve"> ODEAS MAGPIE</t>
  </si>
  <si>
    <t xml:space="preserve"> Charlotte Treichl</t>
  </si>
  <si>
    <t xml:space="preserve"> U C CAVALOON</t>
  </si>
  <si>
    <t xml:space="preserve"> George Bolt</t>
  </si>
  <si>
    <t xml:space="preserve"> CRACKER</t>
  </si>
  <si>
    <t xml:space="preserve"> Megan Kirk</t>
  </si>
  <si>
    <t xml:space="preserve"> CARRA PATCHY PRINCESS</t>
  </si>
  <si>
    <t xml:space="preserve"> Samantha Lewis</t>
  </si>
  <si>
    <t xml:space="preserve"> DIDGERIDOO</t>
  </si>
  <si>
    <t xml:space="preserve"> Matteo Appitino</t>
  </si>
  <si>
    <t xml:space="preserve"> MISTER MISCHIEF</t>
  </si>
  <si>
    <t xml:space="preserve"> TREGOODWELL</t>
  </si>
  <si>
    <t xml:space="preserve"> MINI JACK</t>
  </si>
  <si>
    <t xml:space="preserve"> ROVINI</t>
  </si>
  <si>
    <t xml:space="preserve"> Louise Huxley</t>
  </si>
  <si>
    <t xml:space="preserve"> THE RITE OF SPRING</t>
  </si>
  <si>
    <t xml:space="preserve"> KINAMONO DATO</t>
  </si>
  <si>
    <t xml:space="preserve"> Kath Laurence</t>
  </si>
  <si>
    <t xml:space="preserve"> KILDIMOS LITTLE JOHN</t>
  </si>
  <si>
    <t xml:space="preserve"> Louise Macpherson</t>
  </si>
  <si>
    <t xml:space="preserve"> TWILIGHT</t>
  </si>
  <si>
    <t xml:space="preserve"> Abigail Butler</t>
  </si>
  <si>
    <t xml:space="preserve"> ROBBIN DIAMONDS</t>
  </si>
  <si>
    <t xml:space="preserve"> Kizzie Russell</t>
  </si>
  <si>
    <t xml:space="preserve"> UZZIS CHOICE</t>
  </si>
  <si>
    <t xml:space="preserve"> Carol Williams</t>
  </si>
  <si>
    <t xml:space="preserve"> BIRCHILL FARMER BOY</t>
  </si>
  <si>
    <t xml:space="preserve"> Rosie Russell</t>
  </si>
  <si>
    <t>MOLLY</t>
  </si>
  <si>
    <t>MR JOSH</t>
  </si>
  <si>
    <t>BRAMBRIDGE WELSH LAD</t>
  </si>
  <si>
    <t>ARCTURUS OCEAN STAR</t>
  </si>
  <si>
    <t>BOUNTY</t>
  </si>
  <si>
    <t xml:space="preserve"> Vicky Pearson</t>
  </si>
  <si>
    <t>E</t>
  </si>
  <si>
    <t>B2</t>
  </si>
  <si>
    <t>E2</t>
  </si>
  <si>
    <t>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</si>
</sst>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Black]#,##0_);[Red]\(#,##0\);[Black]&quot;  &quot;"/>
    <numFmt numFmtId="166" formatCode="[Black]###0_);[Red]\(###0\);[Black]&quot;  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Times New Roman"/>
      <family val="1"/>
    </font>
    <font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8" fillId="0" borderId="10">
      <alignment horizontal="center"/>
      <protection locked="0"/>
    </xf>
    <xf numFmtId="165" fontId="19" fillId="0" borderId="10">
      <protection locked="0"/>
    </xf>
    <xf numFmtId="165" fontId="18" fillId="0" borderId="10">
      <protection locked="0"/>
    </xf>
    <xf numFmtId="165" fontId="18" fillId="0" borderId="10">
      <protection locked="0"/>
    </xf>
  </cellStyleXfs>
  <cellXfs count="9">
    <xf numFmtId="0" fontId="0" fillId="0" borderId="0" xfId="0"/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0" fontId="0" fillId="33" borderId="0" xfId="0" applyFill="1"/>
    <xf numFmtId="165" fontId="19" fillId="0" borderId="10" xfId="44" applyFont="1">
      <protection locked="0"/>
    </xf>
    <xf numFmtId="166" fontId="19" fillId="0" borderId="10" xfId="42" applyNumberFormat="1" applyFont="1">
      <alignment horizontal="center"/>
      <protection locked="0"/>
    </xf>
    <xf numFmtId="165" fontId="19" fillId="0" borderId="10" xfId="45" applyFont="1">
      <protection locked="0"/>
    </xf>
    <xf numFmtId="0" fontId="0" fillId="0" borderId="0" xfId="0" applyFill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rse Name" xfId="44"/>
    <cellStyle name="Horse Number" xfId="42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C Team Name" xfId="43"/>
    <cellStyle name="Rider Name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3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2" max="2" width="22.88671875" customWidth="1"/>
    <col min="3" max="3" width="23.109375" customWidth="1"/>
    <col min="4" max="4" width="9.109375" hidden="1" customWidth="1"/>
    <col min="5" max="6" width="9.109375" customWidth="1"/>
    <col min="7" max="7" width="9.109375" hidden="1" customWidth="1"/>
    <col min="8" max="10" width="9.109375" customWidth="1"/>
    <col min="11" max="11" width="9.109375" hidden="1" customWidth="1"/>
    <col min="12" max="12" width="9.109375" style="3" customWidth="1"/>
    <col min="15" max="16" width="0" hidden="1" customWidth="1"/>
  </cols>
  <sheetData>
    <row r="1" spans="1:13" ht="15" x14ac:dyDescent="0.25">
      <c r="A1" t="s">
        <v>0</v>
      </c>
      <c r="B1" t="s">
        <v>1</v>
      </c>
      <c r="C1" t="s">
        <v>2</v>
      </c>
      <c r="D1" t="s">
        <v>3</v>
      </c>
      <c r="E1" t="s">
        <v>12</v>
      </c>
      <c r="F1" t="s">
        <v>13</v>
      </c>
      <c r="G1" t="s">
        <v>4</v>
      </c>
      <c r="H1" t="s">
        <v>5</v>
      </c>
      <c r="I1" t="s">
        <v>5</v>
      </c>
      <c r="J1" t="s">
        <v>6</v>
      </c>
      <c r="K1" t="s">
        <v>7</v>
      </c>
      <c r="L1" s="3" t="s">
        <v>8</v>
      </c>
      <c r="M1" t="s">
        <v>9</v>
      </c>
    </row>
    <row r="2" spans="1:13" ht="15.75" x14ac:dyDescent="0.25">
      <c r="A2" s="6">
        <v>1</v>
      </c>
      <c r="B2" s="5" t="s">
        <v>16</v>
      </c>
      <c r="C2" s="7" t="s">
        <v>17</v>
      </c>
      <c r="D2">
        <v>143.5</v>
      </c>
      <c r="E2" s="3">
        <f>SUM(100-(D2/2))</f>
        <v>28.25</v>
      </c>
      <c r="F2">
        <v>0</v>
      </c>
      <c r="G2">
        <v>0</v>
      </c>
      <c r="H2">
        <v>5.32</v>
      </c>
      <c r="I2">
        <f>VLOOKUP(H2,$O$19:$P$283,2,TRUE)</f>
        <v>5.6</v>
      </c>
      <c r="J2">
        <v>0</v>
      </c>
      <c r="L2" s="3">
        <f>SUM(E2,F2,I2,J2,K2)</f>
        <v>33.85</v>
      </c>
      <c r="M2">
        <v>4</v>
      </c>
    </row>
    <row r="3" spans="1:13" ht="15.75" x14ac:dyDescent="0.25">
      <c r="A3" s="6">
        <v>2</v>
      </c>
      <c r="B3" s="5" t="s">
        <v>18</v>
      </c>
      <c r="C3" s="7" t="s">
        <v>19</v>
      </c>
      <c r="D3">
        <v>143</v>
      </c>
      <c r="E3" s="3">
        <f>SUM(100-(D3/2))</f>
        <v>28.5</v>
      </c>
      <c r="F3">
        <v>0</v>
      </c>
      <c r="G3">
        <v>0</v>
      </c>
      <c r="H3">
        <v>6.13</v>
      </c>
      <c r="I3">
        <f>VLOOKUP(H3,$O$19:$P$283,2,TRUE)</f>
        <v>22</v>
      </c>
      <c r="J3">
        <v>0</v>
      </c>
      <c r="L3" s="3">
        <f>SUM(E3,F3,I3,J3,K3)</f>
        <v>50.5</v>
      </c>
    </row>
    <row r="4" spans="1:13" ht="15.75" x14ac:dyDescent="0.25">
      <c r="A4" s="6">
        <v>3</v>
      </c>
      <c r="B4" s="5" t="s">
        <v>20</v>
      </c>
      <c r="C4" s="7" t="s">
        <v>21</v>
      </c>
      <c r="D4" t="s">
        <v>10</v>
      </c>
      <c r="E4" s="3" t="s">
        <v>10</v>
      </c>
      <c r="I4" t="s">
        <v>10</v>
      </c>
      <c r="L4" s="3" t="s">
        <v>10</v>
      </c>
    </row>
    <row r="5" spans="1:13" ht="15.75" x14ac:dyDescent="0.25">
      <c r="A5" s="6">
        <v>4</v>
      </c>
      <c r="B5" s="5" t="s">
        <v>22</v>
      </c>
      <c r="C5" s="7" t="s">
        <v>23</v>
      </c>
      <c r="D5">
        <v>132</v>
      </c>
      <c r="E5" s="3">
        <f t="shared" ref="E5:E24" si="0">SUM(100-(D5/2))</f>
        <v>34</v>
      </c>
      <c r="F5">
        <v>0</v>
      </c>
      <c r="G5">
        <v>0</v>
      </c>
      <c r="H5">
        <v>5.32</v>
      </c>
      <c r="I5">
        <f t="shared" ref="I5:I24" si="1">VLOOKUP(H5,$O$19:$P$283,2,TRUE)</f>
        <v>5.6</v>
      </c>
      <c r="J5">
        <v>0</v>
      </c>
      <c r="L5" s="3">
        <f t="shared" ref="L5:L24" si="2">SUM(E5,F5,I5,J5,K5)</f>
        <v>39.6</v>
      </c>
    </row>
    <row r="6" spans="1:13" ht="15.75" x14ac:dyDescent="0.25">
      <c r="A6" s="6">
        <v>5</v>
      </c>
      <c r="B6" s="5" t="s">
        <v>24</v>
      </c>
      <c r="C6" s="7" t="s">
        <v>25</v>
      </c>
      <c r="D6">
        <v>135.5</v>
      </c>
      <c r="E6" s="3">
        <f t="shared" si="0"/>
        <v>32.25</v>
      </c>
      <c r="F6">
        <v>0</v>
      </c>
      <c r="G6">
        <v>0</v>
      </c>
      <c r="H6">
        <v>6.09</v>
      </c>
      <c r="I6" s="8">
        <f t="shared" si="1"/>
        <v>20.399999999999999</v>
      </c>
      <c r="J6" s="8">
        <v>0</v>
      </c>
      <c r="L6" s="3">
        <f t="shared" si="2"/>
        <v>52.65</v>
      </c>
    </row>
    <row r="7" spans="1:13" ht="15.75" x14ac:dyDescent="0.25">
      <c r="A7" s="6">
        <v>7</v>
      </c>
      <c r="B7" s="5" t="s">
        <v>452</v>
      </c>
      <c r="C7" s="7" t="s">
        <v>453</v>
      </c>
      <c r="D7">
        <v>132.5</v>
      </c>
      <c r="E7" s="3">
        <f t="shared" si="0"/>
        <v>33.75</v>
      </c>
      <c r="F7">
        <v>0</v>
      </c>
      <c r="G7">
        <v>0</v>
      </c>
      <c r="H7">
        <v>6.15</v>
      </c>
      <c r="I7">
        <f t="shared" si="1"/>
        <v>22.8</v>
      </c>
      <c r="J7">
        <v>0</v>
      </c>
      <c r="L7" s="3">
        <f t="shared" si="2"/>
        <v>56.55</v>
      </c>
    </row>
    <row r="8" spans="1:13" ht="15.75" x14ac:dyDescent="0.25">
      <c r="A8" s="6">
        <v>8</v>
      </c>
      <c r="B8" s="5" t="s">
        <v>26</v>
      </c>
      <c r="C8" s="7" t="s">
        <v>27</v>
      </c>
      <c r="D8">
        <v>124.5</v>
      </c>
      <c r="E8" s="3">
        <f t="shared" si="0"/>
        <v>37.75</v>
      </c>
      <c r="F8">
        <v>0</v>
      </c>
      <c r="G8">
        <v>0</v>
      </c>
      <c r="H8">
        <v>5.22</v>
      </c>
      <c r="I8">
        <f t="shared" si="1"/>
        <v>1.6</v>
      </c>
      <c r="J8">
        <v>0</v>
      </c>
      <c r="L8" s="3">
        <f t="shared" si="2"/>
        <v>39.35</v>
      </c>
    </row>
    <row r="9" spans="1:13" ht="15.75" x14ac:dyDescent="0.25">
      <c r="A9" s="6">
        <v>9</v>
      </c>
      <c r="B9" s="5" t="s">
        <v>28</v>
      </c>
      <c r="C9" s="7" t="s">
        <v>29</v>
      </c>
      <c r="D9">
        <v>132</v>
      </c>
      <c r="E9" s="3">
        <f t="shared" si="0"/>
        <v>34</v>
      </c>
      <c r="F9">
        <v>0</v>
      </c>
      <c r="H9">
        <v>6.24</v>
      </c>
      <c r="I9">
        <f t="shared" si="1"/>
        <v>26.4</v>
      </c>
      <c r="J9">
        <v>20</v>
      </c>
      <c r="L9" s="3">
        <f t="shared" si="2"/>
        <v>80.400000000000006</v>
      </c>
    </row>
    <row r="10" spans="1:13" ht="15.75" x14ac:dyDescent="0.25">
      <c r="A10" s="6">
        <v>10</v>
      </c>
      <c r="B10" s="5" t="s">
        <v>30</v>
      </c>
      <c r="C10" s="7" t="s">
        <v>31</v>
      </c>
      <c r="D10">
        <v>136</v>
      </c>
      <c r="E10" s="3">
        <f t="shared" si="0"/>
        <v>32</v>
      </c>
      <c r="F10">
        <v>4</v>
      </c>
      <c r="H10">
        <v>5.4</v>
      </c>
      <c r="I10">
        <f t="shared" si="1"/>
        <v>8.8000000000000007</v>
      </c>
      <c r="J10">
        <v>0</v>
      </c>
      <c r="L10" s="3">
        <f t="shared" si="2"/>
        <v>44.8</v>
      </c>
    </row>
    <row r="11" spans="1:13" ht="15.75" x14ac:dyDescent="0.25">
      <c r="A11" s="6">
        <v>11</v>
      </c>
      <c r="B11" s="5" t="s">
        <v>32</v>
      </c>
      <c r="C11" s="7" t="s">
        <v>33</v>
      </c>
      <c r="D11">
        <v>136.5</v>
      </c>
      <c r="E11" s="3">
        <f t="shared" si="0"/>
        <v>31.75</v>
      </c>
      <c r="F11">
        <v>0</v>
      </c>
      <c r="H11">
        <v>5.53</v>
      </c>
      <c r="I11">
        <f t="shared" si="1"/>
        <v>14</v>
      </c>
      <c r="J11">
        <v>0</v>
      </c>
      <c r="L11" s="3">
        <f t="shared" si="2"/>
        <v>45.75</v>
      </c>
    </row>
    <row r="12" spans="1:13" ht="15.75" x14ac:dyDescent="0.25">
      <c r="A12" s="6">
        <v>12</v>
      </c>
      <c r="B12" s="5" t="s">
        <v>34</v>
      </c>
      <c r="C12" s="7" t="s">
        <v>35</v>
      </c>
      <c r="D12">
        <v>136.5</v>
      </c>
      <c r="E12" s="3">
        <f t="shared" si="0"/>
        <v>31.75</v>
      </c>
      <c r="F12">
        <v>0</v>
      </c>
      <c r="H12">
        <v>5.39</v>
      </c>
      <c r="I12">
        <f t="shared" si="1"/>
        <v>8.4</v>
      </c>
      <c r="J12">
        <v>0</v>
      </c>
      <c r="L12" s="3">
        <f t="shared" si="2"/>
        <v>40.15</v>
      </c>
    </row>
    <row r="13" spans="1:13" ht="15.75" x14ac:dyDescent="0.25">
      <c r="A13" s="6">
        <v>13</v>
      </c>
      <c r="B13" s="5" t="s">
        <v>36</v>
      </c>
      <c r="C13" s="7" t="s">
        <v>37</v>
      </c>
      <c r="D13">
        <v>121.5</v>
      </c>
      <c r="E13" s="3">
        <f t="shared" si="0"/>
        <v>39.25</v>
      </c>
      <c r="F13">
        <v>0</v>
      </c>
      <c r="H13">
        <v>6.11</v>
      </c>
      <c r="I13">
        <f t="shared" si="1"/>
        <v>21.2</v>
      </c>
      <c r="J13">
        <v>0</v>
      </c>
      <c r="L13" s="3">
        <f t="shared" si="2"/>
        <v>60.45</v>
      </c>
    </row>
    <row r="14" spans="1:13" ht="15.75" x14ac:dyDescent="0.25">
      <c r="A14" s="6">
        <v>14</v>
      </c>
      <c r="B14" s="5" t="s">
        <v>38</v>
      </c>
      <c r="C14" s="7" t="s">
        <v>39</v>
      </c>
      <c r="D14">
        <v>137.5</v>
      </c>
      <c r="E14" s="3">
        <f t="shared" si="0"/>
        <v>31.25</v>
      </c>
      <c r="F14">
        <v>0</v>
      </c>
      <c r="H14">
        <v>4.57</v>
      </c>
      <c r="I14" s="4">
        <f t="shared" si="1"/>
        <v>2.4000000000000998</v>
      </c>
      <c r="J14">
        <v>0</v>
      </c>
      <c r="L14" s="3">
        <f t="shared" si="2"/>
        <v>33.650000000000098</v>
      </c>
      <c r="M14">
        <v>2</v>
      </c>
    </row>
    <row r="15" spans="1:13" ht="15.75" x14ac:dyDescent="0.25">
      <c r="A15" s="6">
        <v>15</v>
      </c>
      <c r="B15" s="5" t="s">
        <v>40</v>
      </c>
      <c r="C15" s="7" t="s">
        <v>41</v>
      </c>
      <c r="D15">
        <v>146</v>
      </c>
      <c r="E15" s="3">
        <f t="shared" si="0"/>
        <v>27</v>
      </c>
      <c r="F15">
        <v>0</v>
      </c>
      <c r="H15">
        <v>5.08</v>
      </c>
      <c r="I15">
        <f t="shared" si="1"/>
        <v>0</v>
      </c>
      <c r="J15">
        <v>20</v>
      </c>
      <c r="L15" s="3">
        <f t="shared" si="2"/>
        <v>47</v>
      </c>
    </row>
    <row r="16" spans="1:13" ht="15.75" x14ac:dyDescent="0.25">
      <c r="A16" s="6">
        <v>16</v>
      </c>
      <c r="B16" s="5" t="s">
        <v>42</v>
      </c>
      <c r="C16" s="7" t="s">
        <v>43</v>
      </c>
      <c r="D16">
        <v>127.5</v>
      </c>
      <c r="E16" s="3">
        <f t="shared" si="0"/>
        <v>36.25</v>
      </c>
      <c r="F16">
        <v>4</v>
      </c>
      <c r="H16">
        <v>6.57</v>
      </c>
      <c r="I16">
        <f t="shared" si="1"/>
        <v>39.6</v>
      </c>
      <c r="J16">
        <v>80</v>
      </c>
      <c r="L16" s="3">
        <f t="shared" si="2"/>
        <v>159.85</v>
      </c>
    </row>
    <row r="17" spans="1:16" ht="15.75" x14ac:dyDescent="0.25">
      <c r="A17" s="6">
        <v>17</v>
      </c>
      <c r="B17" s="5" t="s">
        <v>44</v>
      </c>
      <c r="C17" s="7" t="s">
        <v>45</v>
      </c>
      <c r="D17">
        <v>131.5</v>
      </c>
      <c r="E17" s="3">
        <f t="shared" si="0"/>
        <v>34.25</v>
      </c>
      <c r="F17">
        <v>0</v>
      </c>
      <c r="H17">
        <v>6.23</v>
      </c>
      <c r="I17">
        <f t="shared" si="1"/>
        <v>26</v>
      </c>
      <c r="J17">
        <v>0</v>
      </c>
      <c r="L17" s="3">
        <f t="shared" si="2"/>
        <v>60.25</v>
      </c>
    </row>
    <row r="18" spans="1:16" ht="15.75" x14ac:dyDescent="0.25">
      <c r="A18" s="6">
        <v>18</v>
      </c>
      <c r="B18" s="5" t="s">
        <v>46</v>
      </c>
      <c r="C18" s="7" t="s">
        <v>47</v>
      </c>
      <c r="D18">
        <v>143</v>
      </c>
      <c r="E18" s="3">
        <f t="shared" si="0"/>
        <v>28.5</v>
      </c>
      <c r="F18">
        <v>4</v>
      </c>
      <c r="H18">
        <v>5.35</v>
      </c>
      <c r="I18">
        <f t="shared" si="1"/>
        <v>6.8</v>
      </c>
      <c r="J18">
        <v>0</v>
      </c>
      <c r="L18" s="3">
        <f t="shared" si="2"/>
        <v>39.299999999999997</v>
      </c>
    </row>
    <row r="19" spans="1:16" ht="15.75" x14ac:dyDescent="0.25">
      <c r="A19" s="6">
        <v>19</v>
      </c>
      <c r="B19" s="5" t="s">
        <v>48</v>
      </c>
      <c r="C19" s="7" t="s">
        <v>49</v>
      </c>
      <c r="D19">
        <v>157</v>
      </c>
      <c r="E19" s="3">
        <f t="shared" si="0"/>
        <v>21.5</v>
      </c>
      <c r="F19">
        <v>0</v>
      </c>
      <c r="H19">
        <v>5.0999999999999996</v>
      </c>
      <c r="I19">
        <f t="shared" si="1"/>
        <v>0</v>
      </c>
      <c r="J19">
        <v>0</v>
      </c>
      <c r="L19" s="3">
        <f t="shared" si="2"/>
        <v>21.5</v>
      </c>
      <c r="M19">
        <v>1</v>
      </c>
      <c r="O19" s="1">
        <v>4.18</v>
      </c>
      <c r="P19" s="1">
        <v>18</v>
      </c>
    </row>
    <row r="20" spans="1:16" ht="15.75" x14ac:dyDescent="0.25">
      <c r="A20" s="6">
        <v>20</v>
      </c>
      <c r="B20" s="5" t="s">
        <v>50</v>
      </c>
      <c r="C20" s="7" t="s">
        <v>51</v>
      </c>
      <c r="D20">
        <v>139</v>
      </c>
      <c r="E20" s="3">
        <f t="shared" si="0"/>
        <v>30.5</v>
      </c>
      <c r="F20">
        <v>0</v>
      </c>
      <c r="H20">
        <v>5.3</v>
      </c>
      <c r="I20">
        <f t="shared" si="1"/>
        <v>4.8</v>
      </c>
      <c r="J20">
        <v>0</v>
      </c>
      <c r="L20" s="3">
        <f t="shared" si="2"/>
        <v>35.299999999999997</v>
      </c>
      <c r="M20">
        <v>5</v>
      </c>
      <c r="O20" s="1">
        <v>4.1900000000000004</v>
      </c>
      <c r="P20" s="1">
        <v>17.600000000000001</v>
      </c>
    </row>
    <row r="21" spans="1:16" ht="15.75" x14ac:dyDescent="0.25">
      <c r="A21" s="6">
        <v>21</v>
      </c>
      <c r="B21" s="5" t="s">
        <v>52</v>
      </c>
      <c r="C21" s="7" t="s">
        <v>53</v>
      </c>
      <c r="D21">
        <v>146</v>
      </c>
      <c r="E21" s="3">
        <f t="shared" si="0"/>
        <v>27</v>
      </c>
      <c r="F21">
        <v>0</v>
      </c>
      <c r="H21">
        <v>5.39</v>
      </c>
      <c r="I21">
        <f t="shared" si="1"/>
        <v>8.4</v>
      </c>
      <c r="J21">
        <v>0</v>
      </c>
      <c r="L21" s="3">
        <f t="shared" si="2"/>
        <v>35.4</v>
      </c>
      <c r="M21">
        <v>6</v>
      </c>
      <c r="O21" s="1">
        <v>4.2</v>
      </c>
      <c r="P21" s="1">
        <v>17.2</v>
      </c>
    </row>
    <row r="22" spans="1:16" ht="15.75" x14ac:dyDescent="0.25">
      <c r="A22" s="6">
        <v>22</v>
      </c>
      <c r="B22" s="5" t="s">
        <v>54</v>
      </c>
      <c r="C22" s="7" t="s">
        <v>55</v>
      </c>
      <c r="D22">
        <v>141</v>
      </c>
      <c r="E22" s="3">
        <f t="shared" si="0"/>
        <v>29.5</v>
      </c>
      <c r="F22">
        <v>0</v>
      </c>
      <c r="H22">
        <v>5.29</v>
      </c>
      <c r="I22">
        <f t="shared" si="1"/>
        <v>4.4000000000000004</v>
      </c>
      <c r="J22">
        <v>0</v>
      </c>
      <c r="L22" s="3">
        <f t="shared" si="2"/>
        <v>33.9</v>
      </c>
      <c r="M22">
        <v>3</v>
      </c>
      <c r="O22" s="1">
        <v>4.21</v>
      </c>
      <c r="P22" s="1">
        <v>16.8</v>
      </c>
    </row>
    <row r="23" spans="1:16" ht="15.75" x14ac:dyDescent="0.25">
      <c r="A23" s="6">
        <v>23</v>
      </c>
      <c r="B23" s="5" t="s">
        <v>56</v>
      </c>
      <c r="C23" s="7" t="s">
        <v>57</v>
      </c>
      <c r="D23">
        <v>119</v>
      </c>
      <c r="E23" s="3">
        <f t="shared" si="0"/>
        <v>40.5</v>
      </c>
      <c r="F23">
        <v>0</v>
      </c>
      <c r="H23">
        <v>5.0599999999999996</v>
      </c>
      <c r="I23">
        <f t="shared" si="1"/>
        <v>0</v>
      </c>
      <c r="J23">
        <v>0</v>
      </c>
      <c r="L23" s="3">
        <f t="shared" si="2"/>
        <v>40.5</v>
      </c>
      <c r="O23" s="1">
        <v>4.22</v>
      </c>
      <c r="P23" s="1">
        <v>16.399999999999999</v>
      </c>
    </row>
    <row r="24" spans="1:16" ht="15.6" x14ac:dyDescent="0.3">
      <c r="A24" s="6">
        <v>24</v>
      </c>
      <c r="B24" s="5" t="s">
        <v>58</v>
      </c>
      <c r="C24" s="7" t="s">
        <v>59</v>
      </c>
      <c r="D24">
        <v>120</v>
      </c>
      <c r="E24" s="3">
        <f t="shared" si="0"/>
        <v>40</v>
      </c>
      <c r="F24">
        <v>4</v>
      </c>
      <c r="H24">
        <v>6.1</v>
      </c>
      <c r="I24">
        <f t="shared" si="1"/>
        <v>20.8</v>
      </c>
      <c r="J24">
        <v>20</v>
      </c>
      <c r="L24" s="3">
        <f t="shared" si="2"/>
        <v>84.8</v>
      </c>
      <c r="O24" s="1">
        <v>4.2300000000000004</v>
      </c>
      <c r="P24" s="1">
        <v>16</v>
      </c>
    </row>
    <row r="25" spans="1:16" x14ac:dyDescent="0.3">
      <c r="O25" s="1">
        <v>4.24</v>
      </c>
      <c r="P25" s="1">
        <v>15.6</v>
      </c>
    </row>
    <row r="26" spans="1:16" x14ac:dyDescent="0.3">
      <c r="O26" s="1">
        <v>4.25</v>
      </c>
      <c r="P26" s="1">
        <v>15.2</v>
      </c>
    </row>
    <row r="27" spans="1:16" x14ac:dyDescent="0.3">
      <c r="O27" s="1">
        <v>4.26</v>
      </c>
      <c r="P27" s="1">
        <v>14.8</v>
      </c>
    </row>
    <row r="28" spans="1:16" x14ac:dyDescent="0.3">
      <c r="O28" s="1">
        <v>4.2699999999999996</v>
      </c>
      <c r="P28" s="1">
        <v>14.4</v>
      </c>
    </row>
    <row r="29" spans="1:16" x14ac:dyDescent="0.3">
      <c r="O29" s="1">
        <v>4.28</v>
      </c>
      <c r="P29" s="1">
        <v>14</v>
      </c>
    </row>
    <row r="30" spans="1:16" x14ac:dyDescent="0.3">
      <c r="O30" s="1">
        <v>4.29</v>
      </c>
      <c r="P30" s="1">
        <v>13.6</v>
      </c>
    </row>
    <row r="31" spans="1:16" x14ac:dyDescent="0.3">
      <c r="O31" s="1">
        <v>4.3</v>
      </c>
      <c r="P31" s="1">
        <v>13.2</v>
      </c>
    </row>
    <row r="32" spans="1:16" x14ac:dyDescent="0.3">
      <c r="O32" s="1">
        <v>4.3099999999999996</v>
      </c>
      <c r="P32" s="1">
        <v>12.8</v>
      </c>
    </row>
    <row r="33" spans="15:16" x14ac:dyDescent="0.3">
      <c r="O33" s="1">
        <v>4.32</v>
      </c>
      <c r="P33" s="1">
        <v>12.4</v>
      </c>
    </row>
    <row r="34" spans="15:16" x14ac:dyDescent="0.3">
      <c r="O34" s="1">
        <v>4.33</v>
      </c>
      <c r="P34" s="1">
        <v>12</v>
      </c>
    </row>
    <row r="35" spans="15:16" x14ac:dyDescent="0.3">
      <c r="O35" s="1">
        <v>4.34</v>
      </c>
      <c r="P35" s="1">
        <v>11.6</v>
      </c>
    </row>
    <row r="36" spans="15:16" x14ac:dyDescent="0.3">
      <c r="O36" s="1">
        <v>4.3499999999999996</v>
      </c>
      <c r="P36" s="1">
        <v>11.2</v>
      </c>
    </row>
    <row r="37" spans="15:16" x14ac:dyDescent="0.3">
      <c r="O37" s="1">
        <v>4.3600000000000003</v>
      </c>
      <c r="P37" s="1">
        <v>10.8</v>
      </c>
    </row>
    <row r="38" spans="15:16" x14ac:dyDescent="0.3">
      <c r="O38" s="1">
        <v>4.37</v>
      </c>
      <c r="P38" s="1">
        <v>10.4</v>
      </c>
    </row>
    <row r="39" spans="15:16" x14ac:dyDescent="0.3">
      <c r="O39" s="1">
        <v>4.38</v>
      </c>
      <c r="P39" s="1">
        <v>10</v>
      </c>
    </row>
    <row r="40" spans="15:16" x14ac:dyDescent="0.3">
      <c r="O40" s="1">
        <v>4.3899999999999997</v>
      </c>
      <c r="P40" s="1">
        <v>9.6000000000000298</v>
      </c>
    </row>
    <row r="41" spans="15:16" x14ac:dyDescent="0.3">
      <c r="O41" s="1">
        <v>4.4000000000000004</v>
      </c>
      <c r="P41" s="1">
        <v>9.2000000000000295</v>
      </c>
    </row>
    <row r="42" spans="15:16" x14ac:dyDescent="0.3">
      <c r="O42" s="1">
        <v>4.41</v>
      </c>
      <c r="P42" s="1">
        <v>8.8000000000000291</v>
      </c>
    </row>
    <row r="43" spans="15:16" x14ac:dyDescent="0.3">
      <c r="O43" s="1">
        <v>4.42</v>
      </c>
      <c r="P43" s="1">
        <v>8.4000000000000306</v>
      </c>
    </row>
    <row r="44" spans="15:16" x14ac:dyDescent="0.3">
      <c r="O44" s="1">
        <v>4.43</v>
      </c>
      <c r="P44" s="1">
        <v>8.0000000000000409</v>
      </c>
    </row>
    <row r="45" spans="15:16" x14ac:dyDescent="0.3">
      <c r="O45" s="1">
        <v>4.4400000000000004</v>
      </c>
      <c r="P45" s="1">
        <v>7.6</v>
      </c>
    </row>
    <row r="46" spans="15:16" x14ac:dyDescent="0.3">
      <c r="O46" s="1">
        <v>4.45</v>
      </c>
      <c r="P46" s="1">
        <v>7.2</v>
      </c>
    </row>
    <row r="47" spans="15:16" x14ac:dyDescent="0.3">
      <c r="O47" s="1">
        <v>4.46</v>
      </c>
      <c r="P47" s="1">
        <v>6.8</v>
      </c>
    </row>
    <row r="48" spans="15:16" x14ac:dyDescent="0.3">
      <c r="O48" s="1">
        <v>4.47</v>
      </c>
      <c r="P48" s="1">
        <v>6.4</v>
      </c>
    </row>
    <row r="49" spans="15:16" x14ac:dyDescent="0.3">
      <c r="O49" s="1">
        <v>4.4800000000000004</v>
      </c>
      <c r="P49" s="1">
        <v>6</v>
      </c>
    </row>
    <row r="50" spans="15:16" x14ac:dyDescent="0.3">
      <c r="O50" s="1">
        <v>4.4899999999999904</v>
      </c>
      <c r="P50" s="1">
        <v>5.6</v>
      </c>
    </row>
    <row r="51" spans="15:16" x14ac:dyDescent="0.3">
      <c r="O51" s="1">
        <v>4.4999999999999902</v>
      </c>
      <c r="P51" s="1">
        <v>5.2</v>
      </c>
    </row>
    <row r="52" spans="15:16" x14ac:dyDescent="0.3">
      <c r="O52" s="1">
        <v>4.50999999999999</v>
      </c>
      <c r="P52" s="1">
        <v>4.8</v>
      </c>
    </row>
    <row r="53" spans="15:16" x14ac:dyDescent="0.3">
      <c r="O53" s="1">
        <v>4.5199999999999898</v>
      </c>
      <c r="P53" s="1">
        <v>4.4000000000000004</v>
      </c>
    </row>
    <row r="54" spans="15:16" x14ac:dyDescent="0.3">
      <c r="O54" s="1">
        <v>4.5299999999999896</v>
      </c>
      <c r="P54" s="1">
        <v>4</v>
      </c>
    </row>
    <row r="55" spans="15:16" x14ac:dyDescent="0.3">
      <c r="O55" s="1">
        <v>4.5399999999999903</v>
      </c>
      <c r="P55" s="1">
        <v>3.6000000000001</v>
      </c>
    </row>
    <row r="56" spans="15:16" x14ac:dyDescent="0.3">
      <c r="O56" s="1">
        <v>4.5499999999999901</v>
      </c>
      <c r="P56" s="1">
        <v>3.2000000000001001</v>
      </c>
    </row>
    <row r="57" spans="15:16" x14ac:dyDescent="0.3">
      <c r="O57" s="1">
        <v>4.5599999999999898</v>
      </c>
      <c r="P57" s="1">
        <v>2.8000000000001002</v>
      </c>
    </row>
    <row r="58" spans="15:16" x14ac:dyDescent="0.3">
      <c r="O58" s="1">
        <v>4.5699999999999896</v>
      </c>
      <c r="P58" s="1">
        <v>2.4000000000000998</v>
      </c>
    </row>
    <row r="59" spans="15:16" x14ac:dyDescent="0.3">
      <c r="O59" s="1">
        <v>4.5799999999999903</v>
      </c>
      <c r="P59" s="1">
        <v>2.0000000000000999</v>
      </c>
    </row>
    <row r="60" spans="15:16" x14ac:dyDescent="0.3">
      <c r="O60" s="1">
        <v>4.5899999999999901</v>
      </c>
      <c r="P60" s="1">
        <v>1.6000000000001</v>
      </c>
    </row>
    <row r="61" spans="15:16" x14ac:dyDescent="0.3">
      <c r="O61" s="1">
        <v>5</v>
      </c>
      <c r="P61" s="1">
        <v>1.2000000000001001</v>
      </c>
    </row>
    <row r="62" spans="15:16" x14ac:dyDescent="0.3">
      <c r="O62" s="1">
        <v>5.01</v>
      </c>
      <c r="P62" s="1">
        <v>0.80000000000009996</v>
      </c>
    </row>
    <row r="63" spans="15:16" x14ac:dyDescent="0.3">
      <c r="O63" s="1">
        <v>5.0199999999999996</v>
      </c>
      <c r="P63" s="1">
        <v>0.400000000000102</v>
      </c>
    </row>
    <row r="64" spans="15:16" x14ac:dyDescent="0.3">
      <c r="O64" s="1">
        <v>5.03</v>
      </c>
      <c r="P64" s="1">
        <v>0</v>
      </c>
    </row>
    <row r="65" spans="15:16" x14ac:dyDescent="0.3">
      <c r="O65" s="1">
        <v>5.04</v>
      </c>
      <c r="P65" s="1">
        <v>0</v>
      </c>
    </row>
    <row r="66" spans="15:16" x14ac:dyDescent="0.3">
      <c r="O66" s="1">
        <v>5.05</v>
      </c>
      <c r="P66" s="1">
        <v>0</v>
      </c>
    </row>
    <row r="67" spans="15:16" x14ac:dyDescent="0.3">
      <c r="O67" s="1">
        <v>5.0599999999999996</v>
      </c>
      <c r="P67" s="1">
        <v>0</v>
      </c>
    </row>
    <row r="68" spans="15:16" x14ac:dyDescent="0.3">
      <c r="O68" s="1">
        <v>5.07</v>
      </c>
      <c r="P68" s="1">
        <v>0</v>
      </c>
    </row>
    <row r="69" spans="15:16" x14ac:dyDescent="0.3">
      <c r="O69" s="1">
        <v>5.08</v>
      </c>
      <c r="P69" s="1">
        <v>0</v>
      </c>
    </row>
    <row r="70" spans="15:16" x14ac:dyDescent="0.3">
      <c r="O70" s="1">
        <v>5.09</v>
      </c>
      <c r="P70" s="1">
        <v>0</v>
      </c>
    </row>
    <row r="71" spans="15:16" x14ac:dyDescent="0.3">
      <c r="O71" s="1">
        <v>5.0999999999999996</v>
      </c>
      <c r="P71" s="1">
        <v>0</v>
      </c>
    </row>
    <row r="72" spans="15:16" x14ac:dyDescent="0.3">
      <c r="O72" s="1">
        <v>5.1100000000000003</v>
      </c>
      <c r="P72" s="1">
        <v>0</v>
      </c>
    </row>
    <row r="73" spans="15:16" x14ac:dyDescent="0.3">
      <c r="O73" s="1">
        <v>5.12</v>
      </c>
      <c r="P73" s="1">
        <v>0</v>
      </c>
    </row>
    <row r="74" spans="15:16" x14ac:dyDescent="0.3">
      <c r="O74" s="1">
        <v>5.13</v>
      </c>
      <c r="P74" s="1">
        <v>0</v>
      </c>
    </row>
    <row r="75" spans="15:16" x14ac:dyDescent="0.3">
      <c r="O75" s="1">
        <v>5.14</v>
      </c>
      <c r="P75" s="1">
        <v>0</v>
      </c>
    </row>
    <row r="76" spans="15:16" x14ac:dyDescent="0.3">
      <c r="O76" s="1">
        <v>5.15</v>
      </c>
      <c r="P76" s="1">
        <v>0</v>
      </c>
    </row>
    <row r="77" spans="15:16" x14ac:dyDescent="0.3">
      <c r="O77" s="1">
        <v>5.16</v>
      </c>
      <c r="P77" s="1">
        <v>0</v>
      </c>
    </row>
    <row r="78" spans="15:16" x14ac:dyDescent="0.3">
      <c r="O78" s="1">
        <v>5.17</v>
      </c>
      <c r="P78" s="1">
        <v>0</v>
      </c>
    </row>
    <row r="79" spans="15:16" x14ac:dyDescent="0.3">
      <c r="O79" s="1">
        <v>5.18</v>
      </c>
      <c r="P79" s="1">
        <v>0</v>
      </c>
    </row>
    <row r="80" spans="15:16" x14ac:dyDescent="0.3">
      <c r="O80" s="1">
        <v>5.19</v>
      </c>
      <c r="P80" s="1">
        <v>0.4</v>
      </c>
    </row>
    <row r="81" spans="15:16" x14ac:dyDescent="0.3">
      <c r="O81" s="1">
        <v>5.2</v>
      </c>
      <c r="P81" s="1">
        <v>0.8</v>
      </c>
    </row>
    <row r="82" spans="15:16" x14ac:dyDescent="0.3">
      <c r="O82" s="1">
        <v>5.21</v>
      </c>
      <c r="P82" s="1">
        <v>1.2</v>
      </c>
    </row>
    <row r="83" spans="15:16" x14ac:dyDescent="0.3">
      <c r="O83" s="1">
        <v>5.22</v>
      </c>
      <c r="P83" s="1">
        <v>1.6</v>
      </c>
    </row>
    <row r="84" spans="15:16" x14ac:dyDescent="0.3">
      <c r="O84" s="1">
        <v>5.23</v>
      </c>
      <c r="P84" s="1">
        <v>2</v>
      </c>
    </row>
    <row r="85" spans="15:16" x14ac:dyDescent="0.3">
      <c r="O85" s="1">
        <v>5.2399999999999904</v>
      </c>
      <c r="P85" s="1">
        <v>2.4</v>
      </c>
    </row>
    <row r="86" spans="15:16" x14ac:dyDescent="0.3">
      <c r="O86" s="1">
        <v>5.2499999999999902</v>
      </c>
      <c r="P86" s="1">
        <v>2.8</v>
      </c>
    </row>
    <row r="87" spans="15:16" x14ac:dyDescent="0.3">
      <c r="O87" s="1">
        <v>5.25999999999999</v>
      </c>
      <c r="P87" s="1">
        <v>3.2</v>
      </c>
    </row>
    <row r="88" spans="15:16" x14ac:dyDescent="0.3">
      <c r="O88" s="1">
        <v>5.2699999999999898</v>
      </c>
      <c r="P88" s="1">
        <v>3.6</v>
      </c>
    </row>
    <row r="89" spans="15:16" x14ac:dyDescent="0.3">
      <c r="O89" s="1">
        <v>5.2799999999999896</v>
      </c>
      <c r="P89" s="1">
        <v>4</v>
      </c>
    </row>
    <row r="90" spans="15:16" x14ac:dyDescent="0.3">
      <c r="O90" s="1">
        <v>5.2899999999999903</v>
      </c>
      <c r="P90" s="1">
        <v>4.4000000000000004</v>
      </c>
    </row>
    <row r="91" spans="15:16" x14ac:dyDescent="0.3">
      <c r="O91" s="1">
        <v>5.2999999999999901</v>
      </c>
      <c r="P91" s="1">
        <v>4.8</v>
      </c>
    </row>
    <row r="92" spans="15:16" x14ac:dyDescent="0.3">
      <c r="O92" s="1">
        <v>5.3099999999999898</v>
      </c>
      <c r="P92" s="1">
        <v>5.2</v>
      </c>
    </row>
    <row r="93" spans="15:16" x14ac:dyDescent="0.3">
      <c r="O93" s="1">
        <v>5.3199999999999896</v>
      </c>
      <c r="P93" s="1">
        <v>5.6</v>
      </c>
    </row>
    <row r="94" spans="15:16" x14ac:dyDescent="0.3">
      <c r="O94" s="1">
        <v>5.3299999999999903</v>
      </c>
      <c r="P94" s="1">
        <v>6</v>
      </c>
    </row>
    <row r="95" spans="15:16" x14ac:dyDescent="0.3">
      <c r="O95" s="1">
        <v>5.3399999999999901</v>
      </c>
      <c r="P95" s="1">
        <v>6.4</v>
      </c>
    </row>
    <row r="96" spans="15:16" x14ac:dyDescent="0.3">
      <c r="O96" s="1">
        <v>5.3499999999999899</v>
      </c>
      <c r="P96" s="1">
        <v>6.8</v>
      </c>
    </row>
    <row r="97" spans="15:16" x14ac:dyDescent="0.3">
      <c r="O97" s="1">
        <v>5.3599999999999897</v>
      </c>
      <c r="P97" s="1">
        <v>7.2</v>
      </c>
    </row>
    <row r="98" spans="15:16" x14ac:dyDescent="0.3">
      <c r="O98" s="1">
        <v>5.3699999999999903</v>
      </c>
      <c r="P98" s="1">
        <v>7.6</v>
      </c>
    </row>
    <row r="99" spans="15:16" x14ac:dyDescent="0.3">
      <c r="O99" s="1">
        <v>5.3799999999999901</v>
      </c>
      <c r="P99" s="1">
        <v>8</v>
      </c>
    </row>
    <row r="100" spans="15:16" x14ac:dyDescent="0.3">
      <c r="O100" s="1">
        <v>5.3899999999999899</v>
      </c>
      <c r="P100" s="1">
        <v>8.4</v>
      </c>
    </row>
    <row r="101" spans="15:16" x14ac:dyDescent="0.3">
      <c r="O101" s="1">
        <v>5.3999999999999897</v>
      </c>
      <c r="P101" s="1">
        <v>8.8000000000000007</v>
      </c>
    </row>
    <row r="102" spans="15:16" x14ac:dyDescent="0.3">
      <c r="O102" s="1">
        <v>5.4099999999999904</v>
      </c>
      <c r="P102" s="1">
        <v>9.1999999999999993</v>
      </c>
    </row>
    <row r="103" spans="15:16" x14ac:dyDescent="0.3">
      <c r="O103" s="1">
        <v>5.4199999999999902</v>
      </c>
      <c r="P103" s="1">
        <v>9.6</v>
      </c>
    </row>
    <row r="104" spans="15:16" x14ac:dyDescent="0.3">
      <c r="O104" s="1">
        <v>5.4299999999999899</v>
      </c>
      <c r="P104" s="1">
        <v>10</v>
      </c>
    </row>
    <row r="105" spans="15:16" x14ac:dyDescent="0.3">
      <c r="O105" s="1">
        <v>5.4399999999999897</v>
      </c>
      <c r="P105" s="1">
        <v>10.4</v>
      </c>
    </row>
    <row r="106" spans="15:16" x14ac:dyDescent="0.3">
      <c r="O106" s="1">
        <v>5.4499999999999904</v>
      </c>
      <c r="P106" s="1">
        <v>10.8</v>
      </c>
    </row>
    <row r="107" spans="15:16" x14ac:dyDescent="0.3">
      <c r="O107" s="1">
        <v>5.4599999999999902</v>
      </c>
      <c r="P107" s="1">
        <v>11.2</v>
      </c>
    </row>
    <row r="108" spans="15:16" x14ac:dyDescent="0.3">
      <c r="O108" s="1">
        <v>5.46999999999999</v>
      </c>
      <c r="P108" s="1">
        <v>11.6</v>
      </c>
    </row>
    <row r="109" spans="15:16" x14ac:dyDescent="0.3">
      <c r="O109" s="1">
        <v>5.4799999999999898</v>
      </c>
      <c r="P109" s="1">
        <v>12</v>
      </c>
    </row>
    <row r="110" spans="15:16" x14ac:dyDescent="0.3">
      <c r="O110" s="1">
        <v>5.4899999999999904</v>
      </c>
      <c r="P110" s="1">
        <v>12.4</v>
      </c>
    </row>
    <row r="111" spans="15:16" x14ac:dyDescent="0.3">
      <c r="O111" s="1">
        <v>5.4999999999999902</v>
      </c>
      <c r="P111" s="1">
        <v>12.8</v>
      </c>
    </row>
    <row r="112" spans="15:16" x14ac:dyDescent="0.3">
      <c r="O112" s="1">
        <v>5.50999999999999</v>
      </c>
      <c r="P112" s="1">
        <v>13.2</v>
      </c>
    </row>
    <row r="113" spans="15:16" x14ac:dyDescent="0.3">
      <c r="O113" s="1">
        <v>5.5199999999999898</v>
      </c>
      <c r="P113" s="1">
        <v>13.6</v>
      </c>
    </row>
    <row r="114" spans="15:16" x14ac:dyDescent="0.3">
      <c r="O114" s="1">
        <v>5.5299999999999896</v>
      </c>
      <c r="P114" s="1">
        <v>14</v>
      </c>
    </row>
    <row r="115" spans="15:16" x14ac:dyDescent="0.3">
      <c r="O115" s="1">
        <v>5.5399999999999903</v>
      </c>
      <c r="P115" s="1">
        <v>14.4</v>
      </c>
    </row>
    <row r="116" spans="15:16" x14ac:dyDescent="0.3">
      <c r="O116" s="1">
        <v>5.5499999999999901</v>
      </c>
      <c r="P116" s="1">
        <v>14.8</v>
      </c>
    </row>
    <row r="117" spans="15:16" x14ac:dyDescent="0.3">
      <c r="O117" s="1">
        <v>5.5599999999999898</v>
      </c>
      <c r="P117" s="1">
        <v>15.2</v>
      </c>
    </row>
    <row r="118" spans="15:16" x14ac:dyDescent="0.3">
      <c r="O118" s="1">
        <v>5.5699999999999896</v>
      </c>
      <c r="P118" s="1">
        <v>15.6</v>
      </c>
    </row>
    <row r="119" spans="15:16" x14ac:dyDescent="0.3">
      <c r="O119" s="1">
        <v>5.5799999999999903</v>
      </c>
      <c r="P119" s="1">
        <v>16</v>
      </c>
    </row>
    <row r="120" spans="15:16" x14ac:dyDescent="0.3">
      <c r="O120" s="1">
        <v>5.5899999999999901</v>
      </c>
      <c r="P120" s="1">
        <v>16.399999999999999</v>
      </c>
    </row>
    <row r="121" spans="15:16" x14ac:dyDescent="0.3">
      <c r="O121" s="1">
        <v>6</v>
      </c>
      <c r="P121" s="1">
        <v>16.8</v>
      </c>
    </row>
    <row r="122" spans="15:16" x14ac:dyDescent="0.3">
      <c r="O122" s="1">
        <v>6.01</v>
      </c>
      <c r="P122" s="1">
        <v>17.2</v>
      </c>
    </row>
    <row r="123" spans="15:16" x14ac:dyDescent="0.3">
      <c r="O123" s="1">
        <v>6.02</v>
      </c>
      <c r="P123" s="1">
        <v>17.600000000000001</v>
      </c>
    </row>
    <row r="124" spans="15:16" x14ac:dyDescent="0.3">
      <c r="O124" s="1">
        <v>6.03</v>
      </c>
      <c r="P124" s="1">
        <v>18</v>
      </c>
    </row>
    <row r="125" spans="15:16" x14ac:dyDescent="0.3">
      <c r="O125" s="1">
        <v>6.04</v>
      </c>
      <c r="P125" s="1">
        <v>18.399999999999999</v>
      </c>
    </row>
    <row r="126" spans="15:16" x14ac:dyDescent="0.3">
      <c r="O126" s="1">
        <v>6.05</v>
      </c>
      <c r="P126" s="1">
        <v>18.8</v>
      </c>
    </row>
    <row r="127" spans="15:16" x14ac:dyDescent="0.3">
      <c r="O127" s="1">
        <v>6.06</v>
      </c>
      <c r="P127" s="1">
        <v>19.2</v>
      </c>
    </row>
    <row r="128" spans="15:16" x14ac:dyDescent="0.3">
      <c r="O128" s="1">
        <v>6.07</v>
      </c>
      <c r="P128" s="1">
        <v>19.600000000000001</v>
      </c>
    </row>
    <row r="129" spans="15:16" x14ac:dyDescent="0.3">
      <c r="O129" s="1">
        <v>6.08</v>
      </c>
      <c r="P129" s="1">
        <v>20</v>
      </c>
    </row>
    <row r="130" spans="15:16" x14ac:dyDescent="0.3">
      <c r="O130" s="1">
        <v>6.09</v>
      </c>
      <c r="P130" s="1">
        <v>20.399999999999999</v>
      </c>
    </row>
    <row r="131" spans="15:16" x14ac:dyDescent="0.3">
      <c r="O131" s="1">
        <v>6.1</v>
      </c>
      <c r="P131" s="1">
        <v>20.8</v>
      </c>
    </row>
    <row r="132" spans="15:16" x14ac:dyDescent="0.3">
      <c r="O132" s="1">
        <v>6.11</v>
      </c>
      <c r="P132" s="1">
        <v>21.2</v>
      </c>
    </row>
    <row r="133" spans="15:16" x14ac:dyDescent="0.3">
      <c r="O133" s="1">
        <v>6.12</v>
      </c>
      <c r="P133" s="1">
        <v>21.6</v>
      </c>
    </row>
    <row r="134" spans="15:16" x14ac:dyDescent="0.3">
      <c r="O134" s="1">
        <v>6.13</v>
      </c>
      <c r="P134" s="1">
        <v>22</v>
      </c>
    </row>
    <row r="135" spans="15:16" x14ac:dyDescent="0.3">
      <c r="O135" s="1">
        <v>6.14</v>
      </c>
      <c r="P135" s="1">
        <v>22.4</v>
      </c>
    </row>
    <row r="136" spans="15:16" x14ac:dyDescent="0.3">
      <c r="O136" s="1">
        <v>6.15</v>
      </c>
      <c r="P136" s="1">
        <v>22.8</v>
      </c>
    </row>
    <row r="137" spans="15:16" x14ac:dyDescent="0.3">
      <c r="O137" s="1">
        <v>6.16</v>
      </c>
      <c r="P137" s="1">
        <v>23.2</v>
      </c>
    </row>
    <row r="138" spans="15:16" x14ac:dyDescent="0.3">
      <c r="O138" s="1">
        <v>6.17</v>
      </c>
      <c r="P138" s="1">
        <v>23.6</v>
      </c>
    </row>
    <row r="139" spans="15:16" x14ac:dyDescent="0.3">
      <c r="O139" s="1">
        <v>6.18</v>
      </c>
      <c r="P139" s="1">
        <v>24</v>
      </c>
    </row>
    <row r="140" spans="15:16" x14ac:dyDescent="0.3">
      <c r="O140" s="1">
        <v>6.19</v>
      </c>
      <c r="P140" s="1">
        <v>24.4</v>
      </c>
    </row>
    <row r="141" spans="15:16" x14ac:dyDescent="0.3">
      <c r="O141" s="1">
        <v>6.2</v>
      </c>
      <c r="P141" s="1">
        <v>24.8</v>
      </c>
    </row>
    <row r="142" spans="15:16" x14ac:dyDescent="0.3">
      <c r="O142" s="1">
        <v>6.21</v>
      </c>
      <c r="P142" s="1">
        <v>25.2</v>
      </c>
    </row>
    <row r="143" spans="15:16" x14ac:dyDescent="0.3">
      <c r="O143" s="1">
        <v>6.22</v>
      </c>
      <c r="P143" s="1">
        <v>25.6</v>
      </c>
    </row>
    <row r="144" spans="15:16" x14ac:dyDescent="0.3">
      <c r="O144" s="1">
        <v>6.23</v>
      </c>
      <c r="P144" s="1">
        <v>26</v>
      </c>
    </row>
    <row r="145" spans="15:16" x14ac:dyDescent="0.3">
      <c r="O145" s="1">
        <v>6.2399999999999904</v>
      </c>
      <c r="P145" s="1">
        <v>26.4</v>
      </c>
    </row>
    <row r="146" spans="15:16" x14ac:dyDescent="0.3">
      <c r="O146" s="1">
        <v>6.2499999999999902</v>
      </c>
      <c r="P146" s="1">
        <v>26.8</v>
      </c>
    </row>
    <row r="147" spans="15:16" x14ac:dyDescent="0.3">
      <c r="O147" s="1">
        <v>6.25999999999999</v>
      </c>
      <c r="P147" s="1">
        <v>27.2</v>
      </c>
    </row>
    <row r="148" spans="15:16" x14ac:dyDescent="0.3">
      <c r="O148" s="1">
        <v>6.2699999999999898</v>
      </c>
      <c r="P148" s="1">
        <v>27.6</v>
      </c>
    </row>
    <row r="149" spans="15:16" x14ac:dyDescent="0.3">
      <c r="O149" s="1">
        <v>6.2799999999999896</v>
      </c>
      <c r="P149" s="1">
        <v>28</v>
      </c>
    </row>
    <row r="150" spans="15:16" x14ac:dyDescent="0.3">
      <c r="O150" s="1">
        <v>6.2899999999999903</v>
      </c>
      <c r="P150" s="1">
        <v>28.4</v>
      </c>
    </row>
    <row r="151" spans="15:16" x14ac:dyDescent="0.3">
      <c r="O151" s="1">
        <v>6.2999999999999901</v>
      </c>
      <c r="P151" s="1">
        <v>28.8</v>
      </c>
    </row>
    <row r="152" spans="15:16" x14ac:dyDescent="0.3">
      <c r="O152" s="1">
        <v>6.3099999999999898</v>
      </c>
      <c r="P152" s="1">
        <v>29.2</v>
      </c>
    </row>
    <row r="153" spans="15:16" x14ac:dyDescent="0.3">
      <c r="O153" s="1">
        <v>6.3199999999999896</v>
      </c>
      <c r="P153" s="1">
        <v>29.6</v>
      </c>
    </row>
    <row r="154" spans="15:16" x14ac:dyDescent="0.3">
      <c r="O154" s="1">
        <v>6.3299999999999903</v>
      </c>
      <c r="P154" s="1">
        <v>30</v>
      </c>
    </row>
    <row r="155" spans="15:16" x14ac:dyDescent="0.3">
      <c r="O155" s="1">
        <v>6.3399999999999901</v>
      </c>
      <c r="P155" s="1">
        <v>30.4</v>
      </c>
    </row>
    <row r="156" spans="15:16" x14ac:dyDescent="0.3">
      <c r="O156" s="1">
        <v>6.3499999999999899</v>
      </c>
      <c r="P156" s="1">
        <v>30.8</v>
      </c>
    </row>
    <row r="157" spans="15:16" x14ac:dyDescent="0.3">
      <c r="O157" s="1">
        <v>6.3599999999999897</v>
      </c>
      <c r="P157" s="1">
        <v>31.2</v>
      </c>
    </row>
    <row r="158" spans="15:16" x14ac:dyDescent="0.3">
      <c r="O158" s="1">
        <v>6.3699999999999903</v>
      </c>
      <c r="P158" s="1">
        <v>31.6</v>
      </c>
    </row>
    <row r="159" spans="15:16" x14ac:dyDescent="0.3">
      <c r="O159" s="1">
        <v>6.3799999999999901</v>
      </c>
      <c r="P159" s="1">
        <v>32</v>
      </c>
    </row>
    <row r="160" spans="15:16" x14ac:dyDescent="0.3">
      <c r="O160" s="1">
        <v>6.3899999999999899</v>
      </c>
      <c r="P160" s="1">
        <v>32.4</v>
      </c>
    </row>
    <row r="161" spans="15:16" x14ac:dyDescent="0.3">
      <c r="O161" s="1">
        <v>6.3999999999999897</v>
      </c>
      <c r="P161" s="1">
        <v>32.799999999999997</v>
      </c>
    </row>
    <row r="162" spans="15:16" x14ac:dyDescent="0.3">
      <c r="O162" s="1">
        <v>6.4099999999999904</v>
      </c>
      <c r="P162" s="1">
        <v>33.200000000000003</v>
      </c>
    </row>
    <row r="163" spans="15:16" x14ac:dyDescent="0.3">
      <c r="O163" s="1">
        <v>6.4199999999999902</v>
      </c>
      <c r="P163" s="1">
        <v>33.6</v>
      </c>
    </row>
    <row r="164" spans="15:16" x14ac:dyDescent="0.3">
      <c r="O164" s="1">
        <v>6.4299999999999899</v>
      </c>
      <c r="P164" s="1">
        <v>34</v>
      </c>
    </row>
    <row r="165" spans="15:16" x14ac:dyDescent="0.3">
      <c r="O165" s="1">
        <v>6.4399999999999897</v>
      </c>
      <c r="P165" s="1">
        <v>34.4</v>
      </c>
    </row>
    <row r="166" spans="15:16" x14ac:dyDescent="0.3">
      <c r="O166" s="1">
        <v>6.4499999999999904</v>
      </c>
      <c r="P166" s="1">
        <v>34.799999999999997</v>
      </c>
    </row>
    <row r="167" spans="15:16" x14ac:dyDescent="0.3">
      <c r="O167" s="1">
        <v>6.4599999999999902</v>
      </c>
      <c r="P167" s="1">
        <v>35.200000000000003</v>
      </c>
    </row>
    <row r="168" spans="15:16" x14ac:dyDescent="0.3">
      <c r="O168" s="1">
        <v>6.46999999999999</v>
      </c>
      <c r="P168" s="1">
        <v>35.6</v>
      </c>
    </row>
    <row r="169" spans="15:16" x14ac:dyDescent="0.3">
      <c r="O169" s="1">
        <v>6.4799999999999898</v>
      </c>
      <c r="P169" s="1">
        <v>36</v>
      </c>
    </row>
    <row r="170" spans="15:16" x14ac:dyDescent="0.3">
      <c r="O170" s="1">
        <v>6.4899999999999904</v>
      </c>
      <c r="P170" s="1">
        <v>36.4</v>
      </c>
    </row>
    <row r="171" spans="15:16" x14ac:dyDescent="0.3">
      <c r="O171" s="1">
        <v>6.4999999999999902</v>
      </c>
      <c r="P171" s="1">
        <v>36.799999999999997</v>
      </c>
    </row>
    <row r="172" spans="15:16" x14ac:dyDescent="0.3">
      <c r="O172" s="1">
        <v>6.50999999999999</v>
      </c>
      <c r="P172" s="1">
        <v>37.200000000000003</v>
      </c>
    </row>
    <row r="173" spans="15:16" x14ac:dyDescent="0.3">
      <c r="O173" s="1">
        <v>6.5199999999999898</v>
      </c>
      <c r="P173" s="1">
        <v>37.6</v>
      </c>
    </row>
    <row r="174" spans="15:16" x14ac:dyDescent="0.3">
      <c r="O174" s="1">
        <v>6.5299999999999896</v>
      </c>
      <c r="P174" s="1">
        <v>38</v>
      </c>
    </row>
    <row r="175" spans="15:16" x14ac:dyDescent="0.3">
      <c r="O175" s="1">
        <v>6.5399999999999903</v>
      </c>
      <c r="P175" s="1">
        <v>38.4</v>
      </c>
    </row>
    <row r="176" spans="15:16" x14ac:dyDescent="0.3">
      <c r="O176" s="1">
        <v>6.5499999999999901</v>
      </c>
      <c r="P176" s="1">
        <v>38.799999999999997</v>
      </c>
    </row>
    <row r="177" spans="15:16" x14ac:dyDescent="0.3">
      <c r="O177" s="1">
        <v>6.5599999999999898</v>
      </c>
      <c r="P177" s="1">
        <v>39.200000000000003</v>
      </c>
    </row>
    <row r="178" spans="15:16" x14ac:dyDescent="0.3">
      <c r="O178" s="1">
        <v>6.5699999999999896</v>
      </c>
      <c r="P178" s="1">
        <v>39.6</v>
      </c>
    </row>
    <row r="179" spans="15:16" x14ac:dyDescent="0.3">
      <c r="O179" s="1">
        <v>6.5799999999999903</v>
      </c>
      <c r="P179" s="1">
        <v>40</v>
      </c>
    </row>
    <row r="180" spans="15:16" x14ac:dyDescent="0.3">
      <c r="O180" s="1">
        <v>6.5899999999999901</v>
      </c>
      <c r="P180" s="1">
        <v>40.4</v>
      </c>
    </row>
    <row r="181" spans="15:16" x14ac:dyDescent="0.3">
      <c r="O181" s="1">
        <v>7</v>
      </c>
      <c r="P181" s="1">
        <v>40.799999999999997</v>
      </c>
    </row>
    <row r="182" spans="15:16" x14ac:dyDescent="0.3">
      <c r="O182" s="1">
        <v>7.01</v>
      </c>
      <c r="P182" s="1">
        <v>41.2</v>
      </c>
    </row>
    <row r="183" spans="15:16" x14ac:dyDescent="0.3">
      <c r="O183" s="1">
        <v>7.02</v>
      </c>
      <c r="P183" s="1">
        <v>41.6</v>
      </c>
    </row>
    <row r="184" spans="15:16" x14ac:dyDescent="0.3">
      <c r="O184" s="1">
        <v>7.03</v>
      </c>
      <c r="P184" s="1">
        <v>42</v>
      </c>
    </row>
    <row r="185" spans="15:16" x14ac:dyDescent="0.3">
      <c r="O185" s="1">
        <v>7.04</v>
      </c>
      <c r="P185" s="1">
        <v>42.4</v>
      </c>
    </row>
    <row r="186" spans="15:16" x14ac:dyDescent="0.3">
      <c r="O186" s="1">
        <v>7.05</v>
      </c>
      <c r="P186" s="1">
        <v>42.8</v>
      </c>
    </row>
    <row r="187" spans="15:16" x14ac:dyDescent="0.3">
      <c r="O187" s="1">
        <v>7.06</v>
      </c>
      <c r="P187" s="1">
        <v>43.2</v>
      </c>
    </row>
    <row r="188" spans="15:16" x14ac:dyDescent="0.3">
      <c r="O188" s="1">
        <v>7.07</v>
      </c>
      <c r="P188" s="1">
        <v>43.6</v>
      </c>
    </row>
    <row r="189" spans="15:16" x14ac:dyDescent="0.3">
      <c r="O189" s="1">
        <v>7.08</v>
      </c>
      <c r="P189" s="1">
        <v>44</v>
      </c>
    </row>
    <row r="190" spans="15:16" x14ac:dyDescent="0.3">
      <c r="O190" s="1">
        <v>7.09</v>
      </c>
      <c r="P190" s="1">
        <v>44.4</v>
      </c>
    </row>
    <row r="191" spans="15:16" x14ac:dyDescent="0.3">
      <c r="O191" s="1">
        <v>7.1</v>
      </c>
      <c r="P191" s="1">
        <v>44.8</v>
      </c>
    </row>
    <row r="192" spans="15:16" x14ac:dyDescent="0.3">
      <c r="O192" s="1">
        <v>7.11</v>
      </c>
      <c r="P192" s="1">
        <v>45.2</v>
      </c>
    </row>
    <row r="193" spans="15:16" x14ac:dyDescent="0.3">
      <c r="O193" s="1">
        <v>7.12</v>
      </c>
      <c r="P193" s="1">
        <v>45.6</v>
      </c>
    </row>
    <row r="194" spans="15:16" x14ac:dyDescent="0.3">
      <c r="O194" s="1">
        <v>7.13</v>
      </c>
      <c r="P194" s="1">
        <v>46</v>
      </c>
    </row>
    <row r="195" spans="15:16" x14ac:dyDescent="0.3">
      <c r="O195" s="1">
        <v>7.14</v>
      </c>
      <c r="P195" s="1">
        <v>46.4</v>
      </c>
    </row>
    <row r="196" spans="15:16" x14ac:dyDescent="0.3">
      <c r="O196" s="1">
        <v>7.15</v>
      </c>
      <c r="P196" s="1">
        <v>46.8</v>
      </c>
    </row>
    <row r="197" spans="15:16" x14ac:dyDescent="0.3">
      <c r="O197" s="1">
        <v>7.16</v>
      </c>
      <c r="P197" s="1">
        <v>47.2</v>
      </c>
    </row>
    <row r="198" spans="15:16" x14ac:dyDescent="0.3">
      <c r="O198" s="1">
        <v>7.17</v>
      </c>
      <c r="P198" s="1">
        <v>47.6</v>
      </c>
    </row>
    <row r="199" spans="15:16" x14ac:dyDescent="0.3">
      <c r="O199" s="1">
        <v>7.18</v>
      </c>
      <c r="P199" s="1">
        <v>48</v>
      </c>
    </row>
    <row r="200" spans="15:16" x14ac:dyDescent="0.3">
      <c r="O200" s="1">
        <v>7.19</v>
      </c>
      <c r="P200" s="1">
        <v>48.4</v>
      </c>
    </row>
    <row r="201" spans="15:16" x14ac:dyDescent="0.3">
      <c r="O201" s="1">
        <v>7.2</v>
      </c>
      <c r="P201" s="1">
        <v>48.8</v>
      </c>
    </row>
    <row r="202" spans="15:16" x14ac:dyDescent="0.3">
      <c r="O202" s="1">
        <v>7.21</v>
      </c>
      <c r="P202" s="1">
        <v>49.2</v>
      </c>
    </row>
    <row r="203" spans="15:16" x14ac:dyDescent="0.3">
      <c r="O203" s="1">
        <v>7.22</v>
      </c>
      <c r="P203" s="1">
        <v>49.6</v>
      </c>
    </row>
    <row r="204" spans="15:16" x14ac:dyDescent="0.3">
      <c r="O204" s="1">
        <v>7.23</v>
      </c>
      <c r="P204" s="1">
        <v>50</v>
      </c>
    </row>
    <row r="205" spans="15:16" x14ac:dyDescent="0.3">
      <c r="O205" s="1">
        <v>7.2399999999999904</v>
      </c>
      <c r="P205" s="1">
        <v>50.4</v>
      </c>
    </row>
    <row r="206" spans="15:16" x14ac:dyDescent="0.3">
      <c r="O206" s="1">
        <v>7.2499999999999902</v>
      </c>
      <c r="P206" s="1">
        <v>50.8</v>
      </c>
    </row>
    <row r="207" spans="15:16" x14ac:dyDescent="0.3">
      <c r="O207" s="1">
        <v>7.25999999999999</v>
      </c>
      <c r="P207" s="1">
        <v>51.2</v>
      </c>
    </row>
    <row r="208" spans="15:16" x14ac:dyDescent="0.3">
      <c r="O208" s="1">
        <v>7.2699999999999898</v>
      </c>
      <c r="P208" s="1">
        <v>51.6</v>
      </c>
    </row>
    <row r="209" spans="15:16" x14ac:dyDescent="0.3">
      <c r="O209" s="1">
        <v>7.2799999999999896</v>
      </c>
      <c r="P209" s="1">
        <v>52</v>
      </c>
    </row>
    <row r="210" spans="15:16" x14ac:dyDescent="0.3">
      <c r="O210" s="1">
        <v>7.2899999999999903</v>
      </c>
      <c r="P210" s="1">
        <v>52.4</v>
      </c>
    </row>
    <row r="211" spans="15:16" x14ac:dyDescent="0.3">
      <c r="O211" s="1">
        <v>7.2999999999999901</v>
      </c>
      <c r="P211" s="1">
        <v>52.8</v>
      </c>
    </row>
    <row r="212" spans="15:16" x14ac:dyDescent="0.3">
      <c r="O212" s="1">
        <v>7.3099999999999898</v>
      </c>
      <c r="P212" s="1">
        <v>53.2</v>
      </c>
    </row>
    <row r="213" spans="15:16" x14ac:dyDescent="0.3">
      <c r="O213" s="1">
        <v>7.3199999999999896</v>
      </c>
      <c r="P213" s="1">
        <v>53.6</v>
      </c>
    </row>
    <row r="214" spans="15:16" x14ac:dyDescent="0.3">
      <c r="O214" s="1">
        <v>7.3299999999999903</v>
      </c>
      <c r="P214" s="1">
        <v>54</v>
      </c>
    </row>
    <row r="215" spans="15:16" x14ac:dyDescent="0.3">
      <c r="O215" s="1">
        <v>7.3399999999999901</v>
      </c>
      <c r="P215" s="1">
        <v>54.4</v>
      </c>
    </row>
    <row r="216" spans="15:16" x14ac:dyDescent="0.3">
      <c r="O216" s="1">
        <v>7.3499999999999899</v>
      </c>
      <c r="P216" s="1">
        <v>54.8</v>
      </c>
    </row>
    <row r="217" spans="15:16" x14ac:dyDescent="0.3">
      <c r="O217" s="1">
        <v>7.3599999999999897</v>
      </c>
      <c r="P217" s="1">
        <v>55.2</v>
      </c>
    </row>
    <row r="218" spans="15:16" x14ac:dyDescent="0.3">
      <c r="O218" s="1">
        <v>7.3699999999999903</v>
      </c>
      <c r="P218" s="1">
        <v>55.6</v>
      </c>
    </row>
    <row r="219" spans="15:16" x14ac:dyDescent="0.3">
      <c r="O219" s="1">
        <v>7.3799999999999901</v>
      </c>
      <c r="P219" s="1">
        <v>56</v>
      </c>
    </row>
    <row r="220" spans="15:16" x14ac:dyDescent="0.3">
      <c r="O220" s="1">
        <v>7.3899999999999899</v>
      </c>
      <c r="P220" s="1">
        <v>56.4</v>
      </c>
    </row>
    <row r="221" spans="15:16" x14ac:dyDescent="0.3">
      <c r="O221" s="1">
        <v>7.3999999999999897</v>
      </c>
      <c r="P221" s="1">
        <v>56.8</v>
      </c>
    </row>
    <row r="222" spans="15:16" x14ac:dyDescent="0.3">
      <c r="O222" s="1">
        <v>7.4099999999999904</v>
      </c>
      <c r="P222" s="1">
        <v>57.2</v>
      </c>
    </row>
    <row r="223" spans="15:16" x14ac:dyDescent="0.3">
      <c r="O223" s="1">
        <v>7.4199999999999902</v>
      </c>
      <c r="P223" s="1">
        <v>57.6</v>
      </c>
    </row>
    <row r="224" spans="15:16" x14ac:dyDescent="0.3">
      <c r="O224" s="1">
        <v>7.4299999999999899</v>
      </c>
      <c r="P224" s="1">
        <v>58</v>
      </c>
    </row>
    <row r="225" spans="15:16" x14ac:dyDescent="0.3">
      <c r="O225" s="1">
        <v>7.4399999999999897</v>
      </c>
      <c r="P225" s="1">
        <v>58.4</v>
      </c>
    </row>
    <row r="226" spans="15:16" x14ac:dyDescent="0.3">
      <c r="O226" s="1">
        <v>7.4499999999999904</v>
      </c>
      <c r="P226" s="1">
        <v>58.8</v>
      </c>
    </row>
    <row r="227" spans="15:16" x14ac:dyDescent="0.3">
      <c r="O227" s="1">
        <v>7.4599999999999902</v>
      </c>
      <c r="P227" s="1">
        <v>59.2</v>
      </c>
    </row>
    <row r="228" spans="15:16" x14ac:dyDescent="0.3">
      <c r="O228" s="1">
        <v>7.46999999999999</v>
      </c>
      <c r="P228" s="1">
        <v>59.6</v>
      </c>
    </row>
    <row r="229" spans="15:16" x14ac:dyDescent="0.3">
      <c r="O229" s="1">
        <v>7.4799999999999898</v>
      </c>
      <c r="P229" s="1">
        <v>60</v>
      </c>
    </row>
    <row r="230" spans="15:16" x14ac:dyDescent="0.3">
      <c r="O230" s="1">
        <v>7.4899999999999904</v>
      </c>
      <c r="P230" s="1">
        <v>60.4</v>
      </c>
    </row>
    <row r="231" spans="15:16" x14ac:dyDescent="0.3">
      <c r="O231" s="1">
        <v>7.4999999999999902</v>
      </c>
      <c r="P231" s="1">
        <v>60.8</v>
      </c>
    </row>
    <row r="232" spans="15:16" x14ac:dyDescent="0.3">
      <c r="O232" s="1">
        <v>7.50999999999999</v>
      </c>
      <c r="P232" s="1">
        <v>61.2</v>
      </c>
    </row>
    <row r="233" spans="15:16" x14ac:dyDescent="0.3">
      <c r="O233" s="1">
        <v>7.5199999999999898</v>
      </c>
      <c r="P233" s="1">
        <v>61.6</v>
      </c>
    </row>
    <row r="234" spans="15:16" x14ac:dyDescent="0.3">
      <c r="O234" s="1">
        <v>7.5299999999999896</v>
      </c>
      <c r="P234" s="1">
        <v>62</v>
      </c>
    </row>
    <row r="235" spans="15:16" x14ac:dyDescent="0.3">
      <c r="O235" s="1">
        <v>7.5399999999999903</v>
      </c>
      <c r="P235" s="1">
        <v>62.4</v>
      </c>
    </row>
    <row r="236" spans="15:16" x14ac:dyDescent="0.3">
      <c r="O236" s="1">
        <v>7.5499999999999901</v>
      </c>
      <c r="P236" s="1">
        <v>62.8</v>
      </c>
    </row>
    <row r="237" spans="15:16" x14ac:dyDescent="0.3">
      <c r="O237" s="1">
        <v>7.5599999999999898</v>
      </c>
      <c r="P237" s="1">
        <v>63.2</v>
      </c>
    </row>
    <row r="238" spans="15:16" x14ac:dyDescent="0.3">
      <c r="O238" s="1">
        <v>7.5699999999999896</v>
      </c>
      <c r="P238" s="1">
        <v>63.6</v>
      </c>
    </row>
    <row r="239" spans="15:16" x14ac:dyDescent="0.3">
      <c r="O239" s="1">
        <v>7.5799999999999903</v>
      </c>
      <c r="P239" s="1">
        <v>64</v>
      </c>
    </row>
    <row r="240" spans="15:16" x14ac:dyDescent="0.3">
      <c r="O240" s="1">
        <v>7.5899999999999901</v>
      </c>
      <c r="P240" s="1">
        <v>64.400000000000006</v>
      </c>
    </row>
    <row r="241" spans="15:16" x14ac:dyDescent="0.3">
      <c r="O241" s="1">
        <v>8</v>
      </c>
      <c r="P241" s="1">
        <v>64.8</v>
      </c>
    </row>
    <row r="242" spans="15:16" x14ac:dyDescent="0.3">
      <c r="O242" s="1">
        <v>8.01</v>
      </c>
      <c r="P242" s="1">
        <v>65.2</v>
      </c>
    </row>
    <row r="243" spans="15:16" x14ac:dyDescent="0.3">
      <c r="O243" s="1">
        <v>8.02</v>
      </c>
      <c r="P243" s="1">
        <v>65.599999999999994</v>
      </c>
    </row>
    <row r="244" spans="15:16" x14ac:dyDescent="0.3">
      <c r="O244" s="1">
        <v>8.0299999999999994</v>
      </c>
      <c r="P244" s="1">
        <v>66</v>
      </c>
    </row>
    <row r="245" spans="15:16" x14ac:dyDescent="0.3">
      <c r="O245" s="1">
        <v>8.0399999999999991</v>
      </c>
      <c r="P245" s="1">
        <v>66.400000000000006</v>
      </c>
    </row>
    <row r="246" spans="15:16" x14ac:dyDescent="0.3">
      <c r="O246" s="1">
        <v>8.0500000000000007</v>
      </c>
      <c r="P246" s="1">
        <v>66.8</v>
      </c>
    </row>
    <row r="247" spans="15:16" x14ac:dyDescent="0.3">
      <c r="O247" s="1">
        <v>8.06</v>
      </c>
      <c r="P247" s="1">
        <v>67.2</v>
      </c>
    </row>
    <row r="248" spans="15:16" x14ac:dyDescent="0.3">
      <c r="O248" s="1">
        <v>8.07</v>
      </c>
      <c r="P248" s="1">
        <v>67.599999999999994</v>
      </c>
    </row>
    <row r="249" spans="15:16" x14ac:dyDescent="0.3">
      <c r="O249" s="1">
        <v>8.08</v>
      </c>
      <c r="P249" s="1">
        <v>68</v>
      </c>
    </row>
    <row r="250" spans="15:16" x14ac:dyDescent="0.3">
      <c r="O250" s="1">
        <v>8.09</v>
      </c>
      <c r="P250" s="1">
        <v>68.400000000000006</v>
      </c>
    </row>
    <row r="251" spans="15:16" x14ac:dyDescent="0.3">
      <c r="O251" s="1">
        <v>8.1</v>
      </c>
      <c r="P251" s="1">
        <v>68.8</v>
      </c>
    </row>
    <row r="252" spans="15:16" x14ac:dyDescent="0.3">
      <c r="O252" s="1">
        <v>8.11</v>
      </c>
      <c r="P252" s="1">
        <v>69.2</v>
      </c>
    </row>
    <row r="253" spans="15:16" x14ac:dyDescent="0.3">
      <c r="O253" s="1">
        <v>8.1199999999999992</v>
      </c>
      <c r="P253" s="1">
        <v>69.599999999999994</v>
      </c>
    </row>
    <row r="254" spans="15:16" x14ac:dyDescent="0.3">
      <c r="O254" s="1">
        <v>8.1300000000000008</v>
      </c>
      <c r="P254" s="1">
        <v>70</v>
      </c>
    </row>
    <row r="255" spans="15:16" x14ac:dyDescent="0.3">
      <c r="O255" s="1">
        <v>8.14</v>
      </c>
      <c r="P255" s="1">
        <v>70.400000000000006</v>
      </c>
    </row>
    <row r="256" spans="15:16" x14ac:dyDescent="0.3">
      <c r="O256" s="1">
        <v>8.15</v>
      </c>
      <c r="P256" s="1">
        <v>70.8</v>
      </c>
    </row>
    <row r="257" spans="15:16" x14ac:dyDescent="0.3">
      <c r="O257" s="1">
        <v>8.16</v>
      </c>
      <c r="P257" s="1">
        <v>71.2</v>
      </c>
    </row>
    <row r="258" spans="15:16" x14ac:dyDescent="0.3">
      <c r="O258" s="1">
        <v>8.17</v>
      </c>
      <c r="P258" s="1">
        <v>71.599999999999994</v>
      </c>
    </row>
    <row r="259" spans="15:16" x14ac:dyDescent="0.3">
      <c r="O259" s="1">
        <v>8.18</v>
      </c>
      <c r="P259" s="1">
        <v>72</v>
      </c>
    </row>
    <row r="260" spans="15:16" x14ac:dyDescent="0.3">
      <c r="O260" s="1">
        <v>8.19</v>
      </c>
      <c r="P260" s="1">
        <v>72.400000000000006</v>
      </c>
    </row>
    <row r="261" spans="15:16" x14ac:dyDescent="0.3">
      <c r="O261" s="1">
        <v>8.1999999999999993</v>
      </c>
      <c r="P261" s="1">
        <v>72.8</v>
      </c>
    </row>
    <row r="262" spans="15:16" x14ac:dyDescent="0.3">
      <c r="O262" s="1">
        <v>8.2100000000000009</v>
      </c>
      <c r="P262" s="1">
        <v>73.2</v>
      </c>
    </row>
    <row r="263" spans="15:16" x14ac:dyDescent="0.3">
      <c r="O263" s="1">
        <v>8.2200000000000006</v>
      </c>
      <c r="P263" s="1">
        <v>73.599999999999994</v>
      </c>
    </row>
    <row r="264" spans="15:16" x14ac:dyDescent="0.3">
      <c r="O264" s="1">
        <v>8.23</v>
      </c>
      <c r="P264" s="1">
        <v>74</v>
      </c>
    </row>
    <row r="265" spans="15:16" x14ac:dyDescent="0.3">
      <c r="O265" s="1">
        <v>8.2399999999999896</v>
      </c>
      <c r="P265" s="1">
        <v>74.400000000000006</v>
      </c>
    </row>
    <row r="266" spans="15:16" x14ac:dyDescent="0.3">
      <c r="O266" s="1">
        <v>8.2499999999999893</v>
      </c>
      <c r="P266" s="1">
        <v>74.8</v>
      </c>
    </row>
    <row r="267" spans="15:16" x14ac:dyDescent="0.3">
      <c r="O267" s="1">
        <v>8.2599999999999891</v>
      </c>
      <c r="P267" s="1">
        <v>75.2</v>
      </c>
    </row>
    <row r="268" spans="15:16" x14ac:dyDescent="0.3">
      <c r="O268" s="1">
        <v>8.2699999999999907</v>
      </c>
      <c r="P268" s="1">
        <v>75.599999999999994</v>
      </c>
    </row>
    <row r="269" spans="15:16" x14ac:dyDescent="0.3">
      <c r="O269" s="1">
        <v>8.2799999999999905</v>
      </c>
      <c r="P269" s="1">
        <v>76</v>
      </c>
    </row>
    <row r="270" spans="15:16" x14ac:dyDescent="0.3">
      <c r="O270" s="1">
        <v>8.2899999999999903</v>
      </c>
      <c r="P270" s="1">
        <v>76.400000000000006</v>
      </c>
    </row>
    <row r="271" spans="15:16" x14ac:dyDescent="0.3">
      <c r="O271" s="1">
        <v>8.2999999999999901</v>
      </c>
      <c r="P271" s="1">
        <v>76.8</v>
      </c>
    </row>
    <row r="272" spans="15:16" x14ac:dyDescent="0.3">
      <c r="O272" s="1">
        <v>8.3099999999999898</v>
      </c>
      <c r="P272" s="1">
        <v>77.2</v>
      </c>
    </row>
    <row r="273" spans="15:16" x14ac:dyDescent="0.3">
      <c r="O273" s="1">
        <v>8.3199999999999896</v>
      </c>
      <c r="P273" s="1">
        <v>77.599999999999994</v>
      </c>
    </row>
    <row r="274" spans="15:16" x14ac:dyDescent="0.3">
      <c r="O274" s="1">
        <v>8.3299999999999894</v>
      </c>
      <c r="P274" s="1">
        <v>78</v>
      </c>
    </row>
    <row r="275" spans="15:16" x14ac:dyDescent="0.3">
      <c r="O275" s="1">
        <v>8.3399999999999892</v>
      </c>
      <c r="P275" s="1">
        <v>78.400000000000006</v>
      </c>
    </row>
    <row r="276" spans="15:16" x14ac:dyDescent="0.3">
      <c r="O276" s="1">
        <v>8.3499999999999908</v>
      </c>
      <c r="P276" s="1">
        <v>78.8</v>
      </c>
    </row>
    <row r="277" spans="15:16" x14ac:dyDescent="0.3">
      <c r="O277" s="1">
        <v>8.3599999999999905</v>
      </c>
      <c r="P277" s="1">
        <v>79.2</v>
      </c>
    </row>
    <row r="278" spans="15:16" x14ac:dyDescent="0.3">
      <c r="O278" s="1">
        <v>8.3699999999999903</v>
      </c>
      <c r="P278" s="1">
        <v>79.599999999999994</v>
      </c>
    </row>
    <row r="279" spans="15:16" x14ac:dyDescent="0.3">
      <c r="O279" s="1">
        <v>8.3799999999999901</v>
      </c>
      <c r="P279" s="1">
        <v>80</v>
      </c>
    </row>
    <row r="280" spans="15:16" x14ac:dyDescent="0.3">
      <c r="O280" s="1">
        <v>8.3899999999999899</v>
      </c>
      <c r="P280" s="1">
        <v>80.400000000000006</v>
      </c>
    </row>
    <row r="281" spans="15:16" x14ac:dyDescent="0.3">
      <c r="O281" s="1">
        <v>8.3999999999999897</v>
      </c>
      <c r="P281" s="1">
        <v>80.8</v>
      </c>
    </row>
    <row r="282" spans="15:16" x14ac:dyDescent="0.3">
      <c r="O282" s="1">
        <v>8.4099999999999895</v>
      </c>
      <c r="P282" s="1">
        <v>81.2</v>
      </c>
    </row>
    <row r="283" spans="15:16" x14ac:dyDescent="0.3">
      <c r="O283" s="1">
        <v>8.4199999999999893</v>
      </c>
      <c r="P283" s="1">
        <v>81.599999999999994</v>
      </c>
    </row>
  </sheetData>
  <sortState ref="A2:M24">
    <sortCondition ref="A2:A24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7"/>
  <sheetViews>
    <sheetView zoomScale="110" zoomScaleNormal="110" workbookViewId="0">
      <pane ySplit="1" topLeftCell="A14" activePane="bottomLeft" state="frozen"/>
      <selection pane="bottomLeft" activeCell="A28" sqref="A28:XFD28"/>
    </sheetView>
  </sheetViews>
  <sheetFormatPr defaultRowHeight="14.4" x14ac:dyDescent="0.3"/>
  <cols>
    <col min="2" max="2" width="26.44140625" customWidth="1"/>
    <col min="3" max="3" width="19.109375" customWidth="1"/>
    <col min="4" max="4" width="9.109375" hidden="1" customWidth="1"/>
    <col min="5" max="5" width="9.109375" style="3" customWidth="1"/>
    <col min="6" max="6" width="9.109375" customWidth="1"/>
    <col min="7" max="7" width="9.109375" hidden="1" customWidth="1"/>
    <col min="8" max="10" width="9.109375" customWidth="1"/>
    <col min="11" max="11" width="9.109375" hidden="1" customWidth="1"/>
    <col min="12" max="12" width="9.109375" style="3" customWidth="1"/>
    <col min="15" max="16" width="0" hidden="1" customWidth="1"/>
  </cols>
  <sheetData>
    <row r="1" spans="1:16" ht="15" x14ac:dyDescent="0.25">
      <c r="A1" t="s">
        <v>0</v>
      </c>
      <c r="B1" t="s">
        <v>1</v>
      </c>
      <c r="C1" t="s">
        <v>2</v>
      </c>
      <c r="D1" t="s">
        <v>3</v>
      </c>
      <c r="E1" s="3" t="s">
        <v>12</v>
      </c>
      <c r="F1" t="s">
        <v>14</v>
      </c>
      <c r="G1" t="s">
        <v>4</v>
      </c>
      <c r="H1" t="s">
        <v>5</v>
      </c>
      <c r="I1" t="s">
        <v>15</v>
      </c>
      <c r="J1" t="s">
        <v>6</v>
      </c>
      <c r="K1" t="s">
        <v>7</v>
      </c>
      <c r="L1" s="3" t="s">
        <v>8</v>
      </c>
      <c r="M1" t="s">
        <v>9</v>
      </c>
    </row>
    <row r="2" spans="1:16" ht="15" x14ac:dyDescent="0.25">
      <c r="A2">
        <v>51</v>
      </c>
      <c r="B2" t="s">
        <v>60</v>
      </c>
      <c r="C2" t="s">
        <v>61</v>
      </c>
      <c r="D2">
        <v>125.5</v>
      </c>
      <c r="E2" s="3">
        <f>SUM(100-(D2/2))</f>
        <v>37.25</v>
      </c>
      <c r="F2">
        <v>0</v>
      </c>
      <c r="G2">
        <v>0</v>
      </c>
      <c r="H2">
        <v>5.42</v>
      </c>
      <c r="I2">
        <f>VLOOKUP(H2,$O$2:$P$267,2,TRUE)</f>
        <v>9.6</v>
      </c>
      <c r="J2">
        <v>0</v>
      </c>
      <c r="L2" s="3">
        <f>SUM(E2,F2,I2,J2,K2)</f>
        <v>46.85</v>
      </c>
      <c r="O2" s="1">
        <v>4.18</v>
      </c>
      <c r="P2" s="1">
        <v>18</v>
      </c>
    </row>
    <row r="3" spans="1:16" ht="15" x14ac:dyDescent="0.25">
      <c r="A3">
        <v>52</v>
      </c>
      <c r="B3" t="s">
        <v>62</v>
      </c>
      <c r="C3" t="s">
        <v>63</v>
      </c>
      <c r="D3">
        <v>146.5</v>
      </c>
      <c r="E3" s="3">
        <f>SUM(100-(D3/2))</f>
        <v>26.75</v>
      </c>
      <c r="F3">
        <v>0</v>
      </c>
      <c r="G3">
        <v>0</v>
      </c>
      <c r="H3">
        <v>5.44</v>
      </c>
      <c r="I3">
        <f>VLOOKUP(H3,$O$2:$P$267,2,TRUE)</f>
        <v>10.4</v>
      </c>
      <c r="J3">
        <v>0</v>
      </c>
      <c r="L3" s="3">
        <f>SUM(E3,F3,I3,J3,K3)</f>
        <v>37.15</v>
      </c>
      <c r="O3" s="1">
        <v>4.1900000000000004</v>
      </c>
      <c r="P3" s="1">
        <v>17.600000000000001</v>
      </c>
    </row>
    <row r="4" spans="1:16" ht="15" x14ac:dyDescent="0.25">
      <c r="A4">
        <v>53</v>
      </c>
      <c r="B4" t="s">
        <v>64</v>
      </c>
      <c r="C4" t="s">
        <v>65</v>
      </c>
      <c r="D4" t="s">
        <v>10</v>
      </c>
      <c r="E4" s="3" t="s">
        <v>10</v>
      </c>
      <c r="I4" t="s">
        <v>10</v>
      </c>
      <c r="L4" s="3" t="s">
        <v>10</v>
      </c>
      <c r="O4" s="1">
        <v>4.2</v>
      </c>
      <c r="P4" s="1">
        <v>17.2</v>
      </c>
    </row>
    <row r="5" spans="1:16" ht="15" x14ac:dyDescent="0.25">
      <c r="A5">
        <v>54</v>
      </c>
      <c r="B5" t="s">
        <v>66</v>
      </c>
      <c r="C5" t="s">
        <v>67</v>
      </c>
      <c r="D5">
        <v>115.5</v>
      </c>
      <c r="E5" s="3">
        <f>SUM(100-(D5/2))</f>
        <v>42.25</v>
      </c>
      <c r="F5">
        <v>0</v>
      </c>
      <c r="G5">
        <v>0</v>
      </c>
      <c r="H5">
        <v>9.0299999999999994</v>
      </c>
      <c r="I5">
        <f>VLOOKUP(H5,$O$2:$P$267,2,TRUE)</f>
        <v>81.599999999999994</v>
      </c>
      <c r="J5" t="s">
        <v>454</v>
      </c>
      <c r="L5" s="3" t="s">
        <v>454</v>
      </c>
      <c r="O5" s="1">
        <v>4.21</v>
      </c>
      <c r="P5" s="1">
        <v>16.8</v>
      </c>
    </row>
    <row r="6" spans="1:16" ht="15" x14ac:dyDescent="0.25">
      <c r="A6">
        <v>55</v>
      </c>
      <c r="B6" t="s">
        <v>68</v>
      </c>
      <c r="C6" t="s">
        <v>69</v>
      </c>
      <c r="D6">
        <v>141.5</v>
      </c>
      <c r="E6" s="3">
        <f>SUM(100-(D6/2))</f>
        <v>29.25</v>
      </c>
      <c r="F6">
        <v>4</v>
      </c>
      <c r="G6">
        <v>0</v>
      </c>
      <c r="H6">
        <v>6</v>
      </c>
      <c r="I6">
        <f>VLOOKUP(H6,$O$2:$P$267,2,TRUE)</f>
        <v>16.8</v>
      </c>
      <c r="J6">
        <v>0</v>
      </c>
      <c r="L6" s="3">
        <f>SUM(E6,F6,I6,J6,K6)</f>
        <v>50.05</v>
      </c>
      <c r="O6" s="1">
        <v>4.22</v>
      </c>
      <c r="P6" s="1">
        <v>16.399999999999999</v>
      </c>
    </row>
    <row r="7" spans="1:16" ht="15" x14ac:dyDescent="0.25">
      <c r="A7">
        <v>56</v>
      </c>
      <c r="B7" t="s">
        <v>70</v>
      </c>
      <c r="C7" t="s">
        <v>71</v>
      </c>
      <c r="D7">
        <v>140</v>
      </c>
      <c r="E7" s="3">
        <f>SUM(100-(D7/2))</f>
        <v>30</v>
      </c>
      <c r="F7">
        <v>0</v>
      </c>
      <c r="G7">
        <v>0</v>
      </c>
      <c r="H7">
        <v>4.59</v>
      </c>
      <c r="I7" s="4">
        <f>VLOOKUP(H7,$O$2:$P$267,2,TRUE)</f>
        <v>1.6000000000001</v>
      </c>
      <c r="J7">
        <v>0</v>
      </c>
      <c r="L7" s="3">
        <f>SUM(E7,F7,I7,J7,K7)</f>
        <v>31.600000000000101</v>
      </c>
      <c r="M7">
        <v>5</v>
      </c>
      <c r="O7" s="1">
        <v>4.2300000000000004</v>
      </c>
      <c r="P7" s="1">
        <v>16</v>
      </c>
    </row>
    <row r="8" spans="1:16" ht="15" x14ac:dyDescent="0.25">
      <c r="A8">
        <v>57</v>
      </c>
      <c r="B8" t="s">
        <v>450</v>
      </c>
      <c r="C8" t="s">
        <v>72</v>
      </c>
      <c r="D8">
        <v>135.5</v>
      </c>
      <c r="E8" s="3">
        <f>SUM(100-(D8/2))</f>
        <v>32.25</v>
      </c>
      <c r="F8">
        <v>0</v>
      </c>
      <c r="G8">
        <v>0</v>
      </c>
      <c r="H8">
        <v>5.36</v>
      </c>
      <c r="I8">
        <f>VLOOKUP(H8,$O$2:$P$267,2,TRUE)</f>
        <v>7.2</v>
      </c>
      <c r="J8">
        <v>0</v>
      </c>
      <c r="L8" s="3">
        <f>SUM(E8,F8,I8,J8,K8)</f>
        <v>39.450000000000003</v>
      </c>
      <c r="O8" s="1">
        <v>4.24</v>
      </c>
      <c r="P8" s="1">
        <v>15.6</v>
      </c>
    </row>
    <row r="9" spans="1:16" ht="15" x14ac:dyDescent="0.25">
      <c r="A9">
        <v>58</v>
      </c>
      <c r="B9" t="s">
        <v>73</v>
      </c>
      <c r="C9" t="s">
        <v>74</v>
      </c>
      <c r="D9">
        <v>146.5</v>
      </c>
      <c r="E9" s="3">
        <f>SUM(100-(D9/2))</f>
        <v>26.75</v>
      </c>
      <c r="F9">
        <v>0</v>
      </c>
      <c r="H9">
        <v>5.01</v>
      </c>
      <c r="I9" s="4">
        <f>VLOOKUP(H9,$O$2:$P$267,2,TRUE)</f>
        <v>0.80000000000009996</v>
      </c>
      <c r="J9">
        <v>0</v>
      </c>
      <c r="L9" s="3">
        <f>SUM(E9,F9,I9,J9,K9)</f>
        <v>27.5500000000001</v>
      </c>
      <c r="M9">
        <v>2</v>
      </c>
      <c r="O9" s="1">
        <v>4.25</v>
      </c>
      <c r="P9" s="1">
        <v>15.2</v>
      </c>
    </row>
    <row r="10" spans="1:16" ht="15" x14ac:dyDescent="0.25">
      <c r="A10">
        <v>59</v>
      </c>
      <c r="B10" t="s">
        <v>75</v>
      </c>
      <c r="C10" t="s">
        <v>76</v>
      </c>
      <c r="E10" s="3" t="s">
        <v>10</v>
      </c>
      <c r="I10" t="s">
        <v>10</v>
      </c>
      <c r="L10" s="3" t="s">
        <v>10</v>
      </c>
      <c r="O10" s="1">
        <v>4.26</v>
      </c>
      <c r="P10" s="1">
        <v>14.8</v>
      </c>
    </row>
    <row r="11" spans="1:16" ht="15" x14ac:dyDescent="0.25">
      <c r="A11">
        <v>60</v>
      </c>
      <c r="B11" t="s">
        <v>77</v>
      </c>
      <c r="C11" t="s">
        <v>78</v>
      </c>
      <c r="D11">
        <v>145</v>
      </c>
      <c r="E11" s="3">
        <f t="shared" ref="E11:E18" si="0">SUM(100-(D11/2))</f>
        <v>27.5</v>
      </c>
      <c r="F11">
        <v>8</v>
      </c>
      <c r="H11">
        <v>5.57</v>
      </c>
      <c r="I11">
        <f>VLOOKUP(H11,$O$2:$P$267,2,TRUE)</f>
        <v>15.6</v>
      </c>
      <c r="J11">
        <v>0</v>
      </c>
      <c r="L11" s="3">
        <f>SUM(E11,F11,I11,J11,K11)</f>
        <v>51.1</v>
      </c>
      <c r="O11" s="1">
        <v>4.2699999999999996</v>
      </c>
      <c r="P11" s="1">
        <v>14.4</v>
      </c>
    </row>
    <row r="12" spans="1:16" ht="15" x14ac:dyDescent="0.25">
      <c r="A12">
        <v>61</v>
      </c>
      <c r="B12" t="s">
        <v>79</v>
      </c>
      <c r="C12" t="s">
        <v>80</v>
      </c>
      <c r="D12">
        <v>143.5</v>
      </c>
      <c r="E12" s="3">
        <f t="shared" si="0"/>
        <v>28.25</v>
      </c>
      <c r="F12">
        <v>0</v>
      </c>
      <c r="H12">
        <v>5.3</v>
      </c>
      <c r="I12">
        <f>VLOOKUP(H12,$O$2:$P$267,2,TRUE)</f>
        <v>4.8</v>
      </c>
      <c r="J12">
        <v>0</v>
      </c>
      <c r="L12" s="3">
        <f>SUM(E12,F12,I12,J12,K12)</f>
        <v>33.049999999999997</v>
      </c>
      <c r="O12" s="1">
        <v>4.28</v>
      </c>
      <c r="P12" s="1">
        <v>14</v>
      </c>
    </row>
    <row r="13" spans="1:16" ht="15" x14ac:dyDescent="0.25">
      <c r="A13">
        <v>62</v>
      </c>
      <c r="B13" t="s">
        <v>81</v>
      </c>
      <c r="C13" t="s">
        <v>82</v>
      </c>
      <c r="D13">
        <v>132</v>
      </c>
      <c r="E13" s="3">
        <f t="shared" si="0"/>
        <v>34</v>
      </c>
      <c r="F13">
        <v>21</v>
      </c>
      <c r="G13">
        <v>17</v>
      </c>
      <c r="H13" t="s">
        <v>10</v>
      </c>
      <c r="I13" t="s">
        <v>10</v>
      </c>
      <c r="L13" s="3" t="s">
        <v>10</v>
      </c>
      <c r="O13" s="1">
        <v>4.29</v>
      </c>
      <c r="P13" s="1">
        <v>13.6</v>
      </c>
    </row>
    <row r="14" spans="1:16" ht="15" x14ac:dyDescent="0.25">
      <c r="A14">
        <v>63</v>
      </c>
      <c r="B14" t="s">
        <v>83</v>
      </c>
      <c r="C14" t="s">
        <v>84</v>
      </c>
      <c r="D14">
        <v>145.5</v>
      </c>
      <c r="E14" s="3">
        <f t="shared" si="0"/>
        <v>27.25</v>
      </c>
      <c r="F14">
        <v>0</v>
      </c>
      <c r="H14">
        <v>5.15</v>
      </c>
      <c r="I14">
        <f>VLOOKUP(H14,$O$2:$P$267,2,TRUE)</f>
        <v>0</v>
      </c>
      <c r="J14">
        <v>0</v>
      </c>
      <c r="L14" s="3">
        <f>SUM(E14,F14,I14,J14,K14)</f>
        <v>27.25</v>
      </c>
      <c r="M14">
        <v>1</v>
      </c>
      <c r="O14" s="1">
        <v>4.3</v>
      </c>
      <c r="P14" s="1">
        <v>13.2</v>
      </c>
    </row>
    <row r="15" spans="1:16" ht="15" x14ac:dyDescent="0.25">
      <c r="A15">
        <v>64</v>
      </c>
      <c r="B15" t="s">
        <v>85</v>
      </c>
      <c r="C15" t="s">
        <v>86</v>
      </c>
      <c r="D15">
        <v>142.5</v>
      </c>
      <c r="E15" s="3">
        <f t="shared" si="0"/>
        <v>28.75</v>
      </c>
      <c r="F15">
        <v>0</v>
      </c>
      <c r="H15">
        <v>4.55</v>
      </c>
      <c r="I15" s="4">
        <f>VLOOKUP(H15,$O$2:$P$267,2,TRUE)</f>
        <v>3.2000000000001001</v>
      </c>
      <c r="J15">
        <v>0</v>
      </c>
      <c r="L15" s="3">
        <f>SUM(E15,F15,I15,J15,K15)</f>
        <v>31.950000000000099</v>
      </c>
      <c r="M15">
        <v>6</v>
      </c>
      <c r="O15" s="1">
        <v>4.3099999999999996</v>
      </c>
      <c r="P15" s="1">
        <v>12.8</v>
      </c>
    </row>
    <row r="16" spans="1:16" ht="15" x14ac:dyDescent="0.25">
      <c r="A16">
        <v>65</v>
      </c>
      <c r="B16" t="s">
        <v>87</v>
      </c>
      <c r="C16" t="s">
        <v>17</v>
      </c>
      <c r="D16">
        <v>142.5</v>
      </c>
      <c r="E16" s="3">
        <f t="shared" si="0"/>
        <v>28.75</v>
      </c>
      <c r="F16">
        <v>0</v>
      </c>
      <c r="H16">
        <v>5.21</v>
      </c>
      <c r="I16">
        <f>VLOOKUP(H16,$O$2:$P$267,2,TRUE)</f>
        <v>1.2</v>
      </c>
      <c r="J16">
        <v>0</v>
      </c>
      <c r="L16" s="3">
        <f>SUM(E16,F16,I16,J16,K16)</f>
        <v>29.95</v>
      </c>
      <c r="M16">
        <v>3</v>
      </c>
      <c r="O16" s="1">
        <v>4.32</v>
      </c>
      <c r="P16" s="1">
        <v>12.4</v>
      </c>
    </row>
    <row r="17" spans="1:16" ht="15" x14ac:dyDescent="0.25">
      <c r="A17">
        <v>66</v>
      </c>
      <c r="B17" t="s">
        <v>88</v>
      </c>
      <c r="C17" t="s">
        <v>89</v>
      </c>
      <c r="D17">
        <v>153.5</v>
      </c>
      <c r="E17" s="3">
        <f t="shared" si="0"/>
        <v>23.25</v>
      </c>
      <c r="F17">
        <v>0</v>
      </c>
      <c r="H17">
        <v>8.16</v>
      </c>
      <c r="I17">
        <f>VLOOKUP(H17,$O$2:$P$267,2,TRUE)</f>
        <v>71.2</v>
      </c>
      <c r="J17">
        <v>65</v>
      </c>
      <c r="L17" s="3">
        <f>SUM(E17,F17,I17,J17,K17)</f>
        <v>159.44999999999999</v>
      </c>
      <c r="O17" s="1">
        <v>4.33</v>
      </c>
      <c r="P17" s="1">
        <v>12</v>
      </c>
    </row>
    <row r="18" spans="1:16" ht="15" x14ac:dyDescent="0.25">
      <c r="A18">
        <v>67</v>
      </c>
      <c r="B18" t="s">
        <v>90</v>
      </c>
      <c r="C18" t="s">
        <v>91</v>
      </c>
      <c r="D18">
        <v>139.5</v>
      </c>
      <c r="E18" s="3">
        <f t="shared" si="0"/>
        <v>30.25</v>
      </c>
      <c r="F18">
        <v>0</v>
      </c>
      <c r="H18">
        <v>5.18</v>
      </c>
      <c r="I18">
        <f>VLOOKUP(H18,$O$2:$P$267,2,TRUE)</f>
        <v>0</v>
      </c>
      <c r="J18">
        <v>0</v>
      </c>
      <c r="L18" s="3">
        <f>SUM(E18,F18,I18,J18,K18)</f>
        <v>30.25</v>
      </c>
      <c r="M18">
        <v>4</v>
      </c>
      <c r="O18" s="1">
        <v>4.34</v>
      </c>
      <c r="P18" s="1">
        <v>11.6</v>
      </c>
    </row>
    <row r="19" spans="1:16" ht="15" x14ac:dyDescent="0.25">
      <c r="A19" t="s">
        <v>455</v>
      </c>
      <c r="O19" s="1">
        <v>4.3499999999999996</v>
      </c>
      <c r="P19" s="1">
        <v>11.2</v>
      </c>
    </row>
    <row r="21" spans="1:16" ht="15" x14ac:dyDescent="0.25">
      <c r="A21">
        <v>81</v>
      </c>
      <c r="B21" t="s">
        <v>92</v>
      </c>
      <c r="C21" t="s">
        <v>93</v>
      </c>
      <c r="D21">
        <v>125.5</v>
      </c>
      <c r="E21" s="3">
        <f t="shared" ref="E21:E30" si="1">SUM(100-(D21/2))</f>
        <v>37.25</v>
      </c>
      <c r="F21">
        <v>4</v>
      </c>
      <c r="G21">
        <v>0</v>
      </c>
      <c r="H21">
        <v>6.37</v>
      </c>
      <c r="I21">
        <f t="shared" ref="I21:I26" si="2">VLOOKUP(H21,$O$2:$P$267,2,TRUE)</f>
        <v>31.6</v>
      </c>
      <c r="J21">
        <v>0</v>
      </c>
      <c r="L21" s="3">
        <f t="shared" ref="L21:L26" si="3">SUM(E21,F21,I21,J21,K21)</f>
        <v>72.849999999999994</v>
      </c>
      <c r="O21" s="1">
        <v>4.37</v>
      </c>
      <c r="P21" s="1">
        <v>10.4</v>
      </c>
    </row>
    <row r="22" spans="1:16" ht="15" x14ac:dyDescent="0.25">
      <c r="A22">
        <v>82</v>
      </c>
      <c r="B22" t="s">
        <v>94</v>
      </c>
      <c r="C22" t="s">
        <v>95</v>
      </c>
      <c r="D22">
        <v>108.5</v>
      </c>
      <c r="E22" s="3">
        <f t="shared" si="1"/>
        <v>45.75</v>
      </c>
      <c r="F22">
        <v>0</v>
      </c>
      <c r="G22">
        <v>0</v>
      </c>
      <c r="H22">
        <v>5.48</v>
      </c>
      <c r="I22">
        <f t="shared" si="2"/>
        <v>12</v>
      </c>
      <c r="J22">
        <v>0</v>
      </c>
      <c r="L22" s="3">
        <f t="shared" si="3"/>
        <v>57.75</v>
      </c>
      <c r="O22" s="1">
        <v>4.38</v>
      </c>
      <c r="P22" s="1">
        <v>10</v>
      </c>
    </row>
    <row r="23" spans="1:16" ht="15" x14ac:dyDescent="0.25">
      <c r="A23">
        <v>83</v>
      </c>
      <c r="B23" t="s">
        <v>96</v>
      </c>
      <c r="C23" t="s">
        <v>97</v>
      </c>
      <c r="D23">
        <v>136</v>
      </c>
      <c r="E23" s="3">
        <f t="shared" si="1"/>
        <v>32</v>
      </c>
      <c r="F23">
        <v>0</v>
      </c>
      <c r="H23">
        <v>5.39</v>
      </c>
      <c r="I23">
        <f t="shared" si="2"/>
        <v>8.4</v>
      </c>
      <c r="J23">
        <v>0</v>
      </c>
      <c r="L23" s="3">
        <f t="shared" si="3"/>
        <v>40.4</v>
      </c>
      <c r="M23">
        <v>4</v>
      </c>
      <c r="O23" s="1">
        <v>4.3899999999999997</v>
      </c>
      <c r="P23" s="1">
        <v>9.6000000000000298</v>
      </c>
    </row>
    <row r="24" spans="1:16" x14ac:dyDescent="0.3">
      <c r="A24">
        <v>84</v>
      </c>
      <c r="B24" t="s">
        <v>98</v>
      </c>
      <c r="C24" t="s">
        <v>99</v>
      </c>
      <c r="D24">
        <v>121.5</v>
      </c>
      <c r="E24" s="3">
        <f t="shared" si="1"/>
        <v>39.25</v>
      </c>
      <c r="F24">
        <v>0</v>
      </c>
      <c r="H24">
        <v>5.28</v>
      </c>
      <c r="I24">
        <f t="shared" si="2"/>
        <v>4</v>
      </c>
      <c r="J24">
        <v>0</v>
      </c>
      <c r="L24" s="3">
        <f t="shared" si="3"/>
        <v>43.25</v>
      </c>
      <c r="M24">
        <v>5</v>
      </c>
      <c r="O24" s="1">
        <v>4.4000000000000004</v>
      </c>
      <c r="P24" s="1">
        <v>9.2000000000000295</v>
      </c>
    </row>
    <row r="25" spans="1:16" x14ac:dyDescent="0.3">
      <c r="A25">
        <v>85</v>
      </c>
      <c r="B25" t="s">
        <v>100</v>
      </c>
      <c r="C25" t="s">
        <v>101</v>
      </c>
      <c r="D25">
        <v>133</v>
      </c>
      <c r="E25" s="3">
        <f t="shared" si="1"/>
        <v>33.5</v>
      </c>
      <c r="F25">
        <v>10</v>
      </c>
      <c r="G25">
        <v>6</v>
      </c>
      <c r="H25">
        <v>6.27</v>
      </c>
      <c r="I25">
        <f t="shared" si="2"/>
        <v>27.6</v>
      </c>
      <c r="J25">
        <v>0</v>
      </c>
      <c r="L25" s="3">
        <f t="shared" si="3"/>
        <v>71.099999999999994</v>
      </c>
      <c r="O25" s="1">
        <v>4.41</v>
      </c>
      <c r="P25" s="1">
        <v>8.8000000000000291</v>
      </c>
    </row>
    <row r="26" spans="1:16" x14ac:dyDescent="0.3">
      <c r="A26">
        <v>86</v>
      </c>
      <c r="B26" t="s">
        <v>102</v>
      </c>
      <c r="C26" t="s">
        <v>103</v>
      </c>
      <c r="D26">
        <v>148</v>
      </c>
      <c r="E26" s="3">
        <f t="shared" si="1"/>
        <v>26</v>
      </c>
      <c r="F26">
        <v>0</v>
      </c>
      <c r="H26">
        <v>5.43</v>
      </c>
      <c r="I26">
        <f t="shared" si="2"/>
        <v>10</v>
      </c>
      <c r="J26">
        <v>0</v>
      </c>
      <c r="L26" s="3">
        <f t="shared" si="3"/>
        <v>36</v>
      </c>
      <c r="M26">
        <v>2</v>
      </c>
      <c r="O26" s="1">
        <v>4.42</v>
      </c>
      <c r="P26" s="1">
        <v>8.4000000000000306</v>
      </c>
    </row>
    <row r="27" spans="1:16" x14ac:dyDescent="0.3">
      <c r="A27">
        <v>87</v>
      </c>
      <c r="B27" t="s">
        <v>448</v>
      </c>
      <c r="C27" t="s">
        <v>104</v>
      </c>
      <c r="D27">
        <v>117.5</v>
      </c>
      <c r="E27" s="3">
        <f t="shared" si="1"/>
        <v>41.25</v>
      </c>
      <c r="F27" t="s">
        <v>454</v>
      </c>
      <c r="I27" t="s">
        <v>454</v>
      </c>
      <c r="L27" s="3" t="s">
        <v>454</v>
      </c>
      <c r="O27" s="1">
        <v>4.43</v>
      </c>
      <c r="P27" s="1">
        <v>8.0000000000000409</v>
      </c>
    </row>
    <row r="28" spans="1:16" x14ac:dyDescent="0.3">
      <c r="A28">
        <v>88</v>
      </c>
      <c r="B28" t="s">
        <v>105</v>
      </c>
      <c r="C28" t="s">
        <v>106</v>
      </c>
      <c r="D28">
        <v>122</v>
      </c>
      <c r="E28" s="3">
        <f t="shared" si="1"/>
        <v>39</v>
      </c>
      <c r="F28">
        <v>4</v>
      </c>
      <c r="H28">
        <v>5.47</v>
      </c>
      <c r="I28">
        <f>VLOOKUP(H28,$O$2:$P$267,2,TRUE)</f>
        <v>11.6</v>
      </c>
      <c r="J28">
        <v>0</v>
      </c>
      <c r="L28" s="3">
        <f>SUM(E28,F28,I28,J28,K28)</f>
        <v>54.6</v>
      </c>
      <c r="O28" s="1">
        <v>4.4400000000000004</v>
      </c>
      <c r="P28" s="1">
        <v>7.6</v>
      </c>
    </row>
    <row r="29" spans="1:16" x14ac:dyDescent="0.3">
      <c r="A29">
        <v>89</v>
      </c>
      <c r="B29" t="s">
        <v>107</v>
      </c>
      <c r="C29" t="s">
        <v>108</v>
      </c>
      <c r="D29">
        <v>156</v>
      </c>
      <c r="E29" s="3">
        <f t="shared" si="1"/>
        <v>22</v>
      </c>
      <c r="F29">
        <v>0</v>
      </c>
      <c r="H29">
        <v>5.53</v>
      </c>
      <c r="I29">
        <f>VLOOKUP(H29,$O$2:$P$267,2,TRUE)</f>
        <v>14</v>
      </c>
      <c r="J29">
        <v>0</v>
      </c>
      <c r="L29" s="3">
        <f>SUM(E29,F29,I29,J29,K29)</f>
        <v>36</v>
      </c>
      <c r="M29">
        <v>3</v>
      </c>
      <c r="O29" s="1">
        <v>4.45</v>
      </c>
      <c r="P29" s="1">
        <v>7.2</v>
      </c>
    </row>
    <row r="30" spans="1:16" x14ac:dyDescent="0.3">
      <c r="A30">
        <v>90</v>
      </c>
      <c r="B30" t="s">
        <v>109</v>
      </c>
      <c r="C30" t="s">
        <v>110</v>
      </c>
      <c r="D30">
        <v>122.5</v>
      </c>
      <c r="E30" s="3">
        <f t="shared" si="1"/>
        <v>38.75</v>
      </c>
      <c r="F30">
        <v>0</v>
      </c>
      <c r="H30">
        <v>6.11</v>
      </c>
      <c r="I30">
        <f>VLOOKUP(H30,$O$2:$P$267,2,TRUE)</f>
        <v>21.2</v>
      </c>
      <c r="J30">
        <v>0</v>
      </c>
      <c r="L30" s="3">
        <f>SUM(E30,F30,I30,J30,K30)</f>
        <v>59.95</v>
      </c>
      <c r="O30" s="1">
        <v>4.46</v>
      </c>
      <c r="P30" s="1">
        <v>6.8</v>
      </c>
    </row>
    <row r="31" spans="1:16" x14ac:dyDescent="0.3">
      <c r="A31">
        <v>91</v>
      </c>
      <c r="B31" t="s">
        <v>111</v>
      </c>
      <c r="C31" t="s">
        <v>112</v>
      </c>
      <c r="D31">
        <v>138</v>
      </c>
      <c r="E31" s="3">
        <f t="shared" ref="E31" si="4">SUM(100-(D31/2))</f>
        <v>31</v>
      </c>
      <c r="F31">
        <v>0</v>
      </c>
      <c r="H31">
        <v>5.04</v>
      </c>
      <c r="I31">
        <f>VLOOKUP(H31,$O$2:$P$267,2,TRUE)</f>
        <v>0</v>
      </c>
      <c r="J31">
        <v>0</v>
      </c>
      <c r="L31" s="3">
        <f t="shared" ref="L31" si="5">SUM(E31,F31,I31,J31,K31)</f>
        <v>31</v>
      </c>
      <c r="M31">
        <v>1</v>
      </c>
      <c r="O31" s="1">
        <v>4.3600000000000003</v>
      </c>
      <c r="P31" s="1">
        <v>10.8</v>
      </c>
    </row>
    <row r="32" spans="1:16" x14ac:dyDescent="0.3">
      <c r="A32">
        <v>92</v>
      </c>
      <c r="B32" t="s">
        <v>113</v>
      </c>
      <c r="C32" t="s">
        <v>114</v>
      </c>
      <c r="D32">
        <v>131</v>
      </c>
      <c r="E32" s="3">
        <f>SUM(100-(D32/2))</f>
        <v>34.5</v>
      </c>
      <c r="F32">
        <v>0</v>
      </c>
      <c r="H32">
        <v>6.04</v>
      </c>
      <c r="I32">
        <f>VLOOKUP(H32,$O$2:$P$267,2,TRUE)</f>
        <v>18.399999999999999</v>
      </c>
      <c r="J32">
        <v>0</v>
      </c>
      <c r="L32" s="3">
        <f>SUM(E32,F32,I32,J32,K32)</f>
        <v>52.9</v>
      </c>
      <c r="M32">
        <v>6</v>
      </c>
      <c r="O32" s="1">
        <v>4.47</v>
      </c>
      <c r="P32" s="1">
        <v>6.4</v>
      </c>
    </row>
    <row r="33" spans="15:16" x14ac:dyDescent="0.3">
      <c r="O33" s="1">
        <v>4.4800000000000004</v>
      </c>
      <c r="P33" s="1">
        <v>6</v>
      </c>
    </row>
    <row r="34" spans="15:16" x14ac:dyDescent="0.3">
      <c r="O34" s="1">
        <v>4.4899999999999904</v>
      </c>
      <c r="P34" s="1">
        <v>5.6</v>
      </c>
    </row>
    <row r="35" spans="15:16" x14ac:dyDescent="0.3">
      <c r="O35" s="1">
        <v>4.4999999999999902</v>
      </c>
      <c r="P35" s="1">
        <v>5.2</v>
      </c>
    </row>
    <row r="36" spans="15:16" x14ac:dyDescent="0.3">
      <c r="O36" s="1">
        <v>4.50999999999999</v>
      </c>
      <c r="P36" s="1">
        <v>4.8</v>
      </c>
    </row>
    <row r="37" spans="15:16" x14ac:dyDescent="0.3">
      <c r="O37" s="1">
        <v>4.5199999999999898</v>
      </c>
      <c r="P37" s="1">
        <v>4.4000000000000004</v>
      </c>
    </row>
    <row r="38" spans="15:16" x14ac:dyDescent="0.3">
      <c r="O38" s="1">
        <v>4.5299999999999896</v>
      </c>
      <c r="P38" s="1">
        <v>4</v>
      </c>
    </row>
    <row r="39" spans="15:16" x14ac:dyDescent="0.3">
      <c r="O39" s="1">
        <v>4.5399999999999903</v>
      </c>
      <c r="P39" s="1">
        <v>3.6000000000001</v>
      </c>
    </row>
    <row r="40" spans="15:16" x14ac:dyDescent="0.3">
      <c r="O40" s="1">
        <v>4.5499999999999901</v>
      </c>
      <c r="P40" s="1">
        <v>3.2000000000001001</v>
      </c>
    </row>
    <row r="41" spans="15:16" x14ac:dyDescent="0.3">
      <c r="O41" s="1">
        <v>4.5599999999999898</v>
      </c>
      <c r="P41" s="1">
        <v>2.8000000000001002</v>
      </c>
    </row>
    <row r="42" spans="15:16" x14ac:dyDescent="0.3">
      <c r="O42" s="1">
        <v>4.5699999999999896</v>
      </c>
      <c r="P42" s="1">
        <v>2.4000000000000998</v>
      </c>
    </row>
    <row r="43" spans="15:16" x14ac:dyDescent="0.3">
      <c r="O43" s="1">
        <v>4.5799999999999903</v>
      </c>
      <c r="P43" s="1">
        <v>2.0000000000000999</v>
      </c>
    </row>
    <row r="44" spans="15:16" x14ac:dyDescent="0.3">
      <c r="O44" s="1">
        <v>4.5899999999999901</v>
      </c>
      <c r="P44" s="1">
        <v>1.6000000000001</v>
      </c>
    </row>
    <row r="45" spans="15:16" x14ac:dyDescent="0.3">
      <c r="O45" s="1">
        <v>5</v>
      </c>
      <c r="P45" s="1">
        <v>1.2000000000001001</v>
      </c>
    </row>
    <row r="46" spans="15:16" x14ac:dyDescent="0.3">
      <c r="O46" s="1">
        <v>5.01</v>
      </c>
      <c r="P46" s="1">
        <v>0.80000000000009996</v>
      </c>
    </row>
    <row r="47" spans="15:16" x14ac:dyDescent="0.3">
      <c r="O47" s="1">
        <v>5.0199999999999996</v>
      </c>
      <c r="P47" s="1">
        <v>0.400000000000102</v>
      </c>
    </row>
    <row r="48" spans="15:16" x14ac:dyDescent="0.3">
      <c r="O48" s="1">
        <v>5.03</v>
      </c>
      <c r="P48" s="1">
        <v>0</v>
      </c>
    </row>
    <row r="49" spans="15:16" x14ac:dyDescent="0.3">
      <c r="O49" s="1">
        <v>5.04</v>
      </c>
      <c r="P49" s="1">
        <v>0</v>
      </c>
    </row>
    <row r="50" spans="15:16" x14ac:dyDescent="0.3">
      <c r="O50" s="1">
        <v>5.05</v>
      </c>
      <c r="P50" s="1">
        <v>0</v>
      </c>
    </row>
    <row r="51" spans="15:16" x14ac:dyDescent="0.3">
      <c r="O51" s="1">
        <v>5.0599999999999996</v>
      </c>
      <c r="P51" s="1">
        <v>0</v>
      </c>
    </row>
    <row r="52" spans="15:16" x14ac:dyDescent="0.3">
      <c r="O52" s="1">
        <v>5.07</v>
      </c>
      <c r="P52" s="1">
        <v>0</v>
      </c>
    </row>
    <row r="53" spans="15:16" x14ac:dyDescent="0.3">
      <c r="O53" s="1">
        <v>5.08</v>
      </c>
      <c r="P53" s="1">
        <v>0</v>
      </c>
    </row>
    <row r="54" spans="15:16" x14ac:dyDescent="0.3">
      <c r="O54" s="1">
        <v>5.09</v>
      </c>
      <c r="P54" s="1">
        <v>0</v>
      </c>
    </row>
    <row r="55" spans="15:16" x14ac:dyDescent="0.3">
      <c r="O55" s="1">
        <v>5.0999999999999996</v>
      </c>
      <c r="P55" s="1">
        <v>0</v>
      </c>
    </row>
    <row r="56" spans="15:16" x14ac:dyDescent="0.3">
      <c r="O56" s="1">
        <v>5.1100000000000003</v>
      </c>
      <c r="P56" s="1">
        <v>0</v>
      </c>
    </row>
    <row r="57" spans="15:16" x14ac:dyDescent="0.3">
      <c r="O57" s="1">
        <v>5.12</v>
      </c>
      <c r="P57" s="1">
        <v>0</v>
      </c>
    </row>
    <row r="58" spans="15:16" x14ac:dyDescent="0.3">
      <c r="O58" s="1">
        <v>5.13</v>
      </c>
      <c r="P58" s="1">
        <v>0</v>
      </c>
    </row>
    <row r="59" spans="15:16" x14ac:dyDescent="0.3">
      <c r="O59" s="1">
        <v>5.14</v>
      </c>
      <c r="P59" s="1">
        <v>0</v>
      </c>
    </row>
    <row r="60" spans="15:16" x14ac:dyDescent="0.3">
      <c r="O60" s="1">
        <v>5.15</v>
      </c>
      <c r="P60" s="1">
        <v>0</v>
      </c>
    </row>
    <row r="61" spans="15:16" x14ac:dyDescent="0.3">
      <c r="O61" s="1">
        <v>5.16</v>
      </c>
      <c r="P61" s="1">
        <v>0</v>
      </c>
    </row>
    <row r="62" spans="15:16" x14ac:dyDescent="0.3">
      <c r="O62" s="1">
        <v>5.17</v>
      </c>
      <c r="P62" s="1">
        <v>0</v>
      </c>
    </row>
    <row r="63" spans="15:16" x14ac:dyDescent="0.3">
      <c r="O63" s="1">
        <v>5.18</v>
      </c>
      <c r="P63" s="1">
        <v>0</v>
      </c>
    </row>
    <row r="64" spans="15:16" x14ac:dyDescent="0.3">
      <c r="O64" s="1">
        <v>5.19</v>
      </c>
      <c r="P64" s="1">
        <v>0.4</v>
      </c>
    </row>
    <row r="65" spans="15:16" x14ac:dyDescent="0.3">
      <c r="O65" s="1">
        <v>5.2</v>
      </c>
      <c r="P65" s="1">
        <v>0.8</v>
      </c>
    </row>
    <row r="66" spans="15:16" x14ac:dyDescent="0.3">
      <c r="O66" s="1">
        <v>5.21</v>
      </c>
      <c r="P66" s="1">
        <v>1.2</v>
      </c>
    </row>
    <row r="67" spans="15:16" x14ac:dyDescent="0.3">
      <c r="O67" s="1">
        <v>5.22</v>
      </c>
      <c r="P67" s="1">
        <v>1.6</v>
      </c>
    </row>
    <row r="68" spans="15:16" x14ac:dyDescent="0.3">
      <c r="O68" s="1">
        <v>5.23</v>
      </c>
      <c r="P68" s="1">
        <v>2</v>
      </c>
    </row>
    <row r="69" spans="15:16" x14ac:dyDescent="0.3">
      <c r="O69" s="1">
        <v>5.2399999999999904</v>
      </c>
      <c r="P69" s="1">
        <v>2.4</v>
      </c>
    </row>
    <row r="70" spans="15:16" x14ac:dyDescent="0.3">
      <c r="O70" s="1">
        <v>5.2499999999999902</v>
      </c>
      <c r="P70" s="1">
        <v>2.8</v>
      </c>
    </row>
    <row r="71" spans="15:16" x14ac:dyDescent="0.3">
      <c r="O71" s="1">
        <v>5.25999999999999</v>
      </c>
      <c r="P71" s="1">
        <v>3.2</v>
      </c>
    </row>
    <row r="72" spans="15:16" x14ac:dyDescent="0.3">
      <c r="O72" s="1">
        <v>5.2699999999999898</v>
      </c>
      <c r="P72" s="1">
        <v>3.6</v>
      </c>
    </row>
    <row r="73" spans="15:16" x14ac:dyDescent="0.3">
      <c r="O73" s="1">
        <v>5.2799999999999896</v>
      </c>
      <c r="P73" s="1">
        <v>4</v>
      </c>
    </row>
    <row r="74" spans="15:16" x14ac:dyDescent="0.3">
      <c r="O74" s="1">
        <v>5.2899999999999903</v>
      </c>
      <c r="P74" s="1">
        <v>4.4000000000000004</v>
      </c>
    </row>
    <row r="75" spans="15:16" x14ac:dyDescent="0.3">
      <c r="O75" s="1">
        <v>5.2999999999999901</v>
      </c>
      <c r="P75" s="1">
        <v>4.8</v>
      </c>
    </row>
    <row r="76" spans="15:16" x14ac:dyDescent="0.3">
      <c r="O76" s="1">
        <v>5.3099999999999898</v>
      </c>
      <c r="P76" s="1">
        <v>5.2</v>
      </c>
    </row>
    <row r="77" spans="15:16" x14ac:dyDescent="0.3">
      <c r="O77" s="1">
        <v>5.3199999999999896</v>
      </c>
      <c r="P77" s="1">
        <v>5.6</v>
      </c>
    </row>
    <row r="78" spans="15:16" x14ac:dyDescent="0.3">
      <c r="O78" s="1">
        <v>5.3299999999999903</v>
      </c>
      <c r="P78" s="1">
        <v>6</v>
      </c>
    </row>
    <row r="79" spans="15:16" x14ac:dyDescent="0.3">
      <c r="O79" s="1">
        <v>5.3399999999999901</v>
      </c>
      <c r="P79" s="1">
        <v>6.4</v>
      </c>
    </row>
    <row r="80" spans="15:16" x14ac:dyDescent="0.3">
      <c r="O80" s="1">
        <v>5.3499999999999899</v>
      </c>
      <c r="P80" s="1">
        <v>6.8</v>
      </c>
    </row>
    <row r="81" spans="15:16" x14ac:dyDescent="0.3">
      <c r="O81" s="1">
        <v>5.3599999999999897</v>
      </c>
      <c r="P81" s="1">
        <v>7.2</v>
      </c>
    </row>
    <row r="82" spans="15:16" x14ac:dyDescent="0.3">
      <c r="O82" s="1">
        <v>5.3699999999999903</v>
      </c>
      <c r="P82" s="1">
        <v>7.6</v>
      </c>
    </row>
    <row r="83" spans="15:16" x14ac:dyDescent="0.3">
      <c r="O83" s="1">
        <v>5.3799999999999901</v>
      </c>
      <c r="P83" s="1">
        <v>8</v>
      </c>
    </row>
    <row r="84" spans="15:16" x14ac:dyDescent="0.3">
      <c r="O84" s="1">
        <v>5.3899999999999899</v>
      </c>
      <c r="P84" s="1">
        <v>8.4</v>
      </c>
    </row>
    <row r="85" spans="15:16" x14ac:dyDescent="0.3">
      <c r="O85" s="1">
        <v>5.3999999999999897</v>
      </c>
      <c r="P85" s="1">
        <v>8.8000000000000007</v>
      </c>
    </row>
    <row r="86" spans="15:16" x14ac:dyDescent="0.3">
      <c r="O86" s="1">
        <v>5.4099999999999904</v>
      </c>
      <c r="P86" s="1">
        <v>9.1999999999999993</v>
      </c>
    </row>
    <row r="87" spans="15:16" x14ac:dyDescent="0.3">
      <c r="O87" s="1">
        <v>5.4199999999999902</v>
      </c>
      <c r="P87" s="1">
        <v>9.6</v>
      </c>
    </row>
    <row r="88" spans="15:16" x14ac:dyDescent="0.3">
      <c r="O88" s="1">
        <v>5.4299999999999899</v>
      </c>
      <c r="P88" s="1">
        <v>10</v>
      </c>
    </row>
    <row r="89" spans="15:16" x14ac:dyDescent="0.3">
      <c r="O89" s="1">
        <v>5.4399999999999897</v>
      </c>
      <c r="P89" s="1">
        <v>10.4</v>
      </c>
    </row>
    <row r="90" spans="15:16" x14ac:dyDescent="0.3">
      <c r="O90" s="1">
        <v>5.4499999999999904</v>
      </c>
      <c r="P90" s="1">
        <v>10.8</v>
      </c>
    </row>
    <row r="91" spans="15:16" x14ac:dyDescent="0.3">
      <c r="O91" s="1">
        <v>5.4599999999999902</v>
      </c>
      <c r="P91" s="1">
        <v>11.2</v>
      </c>
    </row>
    <row r="92" spans="15:16" x14ac:dyDescent="0.3">
      <c r="O92" s="1">
        <v>5.46999999999999</v>
      </c>
      <c r="P92" s="1">
        <v>11.6</v>
      </c>
    </row>
    <row r="93" spans="15:16" x14ac:dyDescent="0.3">
      <c r="O93" s="1">
        <v>5.4799999999999898</v>
      </c>
      <c r="P93" s="1">
        <v>12</v>
      </c>
    </row>
    <row r="94" spans="15:16" x14ac:dyDescent="0.3">
      <c r="O94" s="1">
        <v>5.4899999999999904</v>
      </c>
      <c r="P94" s="1">
        <v>12.4</v>
      </c>
    </row>
    <row r="95" spans="15:16" x14ac:dyDescent="0.3">
      <c r="O95" s="1">
        <v>5.4999999999999902</v>
      </c>
      <c r="P95" s="1">
        <v>12.8</v>
      </c>
    </row>
    <row r="96" spans="15:16" x14ac:dyDescent="0.3">
      <c r="O96" s="1">
        <v>5.50999999999999</v>
      </c>
      <c r="P96" s="1">
        <v>13.2</v>
      </c>
    </row>
    <row r="97" spans="15:16" x14ac:dyDescent="0.3">
      <c r="O97" s="1">
        <v>5.5199999999999898</v>
      </c>
      <c r="P97" s="1">
        <v>13.6</v>
      </c>
    </row>
    <row r="98" spans="15:16" x14ac:dyDescent="0.3">
      <c r="O98" s="1">
        <v>5.5299999999999896</v>
      </c>
      <c r="P98" s="1">
        <v>14</v>
      </c>
    </row>
    <row r="99" spans="15:16" x14ac:dyDescent="0.3">
      <c r="O99" s="1">
        <v>5.5399999999999903</v>
      </c>
      <c r="P99" s="1">
        <v>14.4</v>
      </c>
    </row>
    <row r="100" spans="15:16" x14ac:dyDescent="0.3">
      <c r="O100" s="1">
        <v>5.5499999999999901</v>
      </c>
      <c r="P100" s="1">
        <v>14.8</v>
      </c>
    </row>
    <row r="101" spans="15:16" x14ac:dyDescent="0.3">
      <c r="O101" s="1">
        <v>5.5599999999999898</v>
      </c>
      <c r="P101" s="1">
        <v>15.2</v>
      </c>
    </row>
    <row r="102" spans="15:16" x14ac:dyDescent="0.3">
      <c r="O102" s="1">
        <v>5.5699999999999896</v>
      </c>
      <c r="P102" s="1">
        <v>15.6</v>
      </c>
    </row>
    <row r="103" spans="15:16" x14ac:dyDescent="0.3">
      <c r="O103" s="1">
        <v>5.5799999999999903</v>
      </c>
      <c r="P103" s="1">
        <v>16</v>
      </c>
    </row>
    <row r="104" spans="15:16" x14ac:dyDescent="0.3">
      <c r="O104" s="1">
        <v>5.5899999999999901</v>
      </c>
      <c r="P104" s="1">
        <v>16.399999999999999</v>
      </c>
    </row>
    <row r="105" spans="15:16" x14ac:dyDescent="0.3">
      <c r="O105" s="1">
        <v>6</v>
      </c>
      <c r="P105" s="1">
        <v>16.8</v>
      </c>
    </row>
    <row r="106" spans="15:16" x14ac:dyDescent="0.3">
      <c r="O106" s="1">
        <v>6.01</v>
      </c>
      <c r="P106" s="1">
        <v>17.2</v>
      </c>
    </row>
    <row r="107" spans="15:16" x14ac:dyDescent="0.3">
      <c r="O107" s="1">
        <v>6.02</v>
      </c>
      <c r="P107" s="1">
        <v>17.600000000000001</v>
      </c>
    </row>
    <row r="108" spans="15:16" x14ac:dyDescent="0.3">
      <c r="O108" s="1">
        <v>6.03</v>
      </c>
      <c r="P108" s="1">
        <v>18</v>
      </c>
    </row>
    <row r="109" spans="15:16" x14ac:dyDescent="0.3">
      <c r="O109" s="1">
        <v>6.04</v>
      </c>
      <c r="P109" s="1">
        <v>18.399999999999999</v>
      </c>
    </row>
    <row r="110" spans="15:16" x14ac:dyDescent="0.3">
      <c r="O110" s="1">
        <v>6.05</v>
      </c>
      <c r="P110" s="1">
        <v>18.8</v>
      </c>
    </row>
    <row r="111" spans="15:16" x14ac:dyDescent="0.3">
      <c r="O111" s="1">
        <v>6.06</v>
      </c>
      <c r="P111" s="1">
        <v>19.2</v>
      </c>
    </row>
    <row r="112" spans="15:16" x14ac:dyDescent="0.3">
      <c r="O112" s="1">
        <v>6.07</v>
      </c>
      <c r="P112" s="1">
        <v>19.600000000000001</v>
      </c>
    </row>
    <row r="113" spans="15:16" x14ac:dyDescent="0.3">
      <c r="O113" s="1">
        <v>6.08</v>
      </c>
      <c r="P113" s="1">
        <v>20</v>
      </c>
    </row>
    <row r="114" spans="15:16" x14ac:dyDescent="0.3">
      <c r="O114" s="1">
        <v>6.09</v>
      </c>
      <c r="P114" s="1">
        <v>20.399999999999999</v>
      </c>
    </row>
    <row r="115" spans="15:16" x14ac:dyDescent="0.3">
      <c r="O115" s="1">
        <v>6.1</v>
      </c>
      <c r="P115" s="1">
        <v>20.8</v>
      </c>
    </row>
    <row r="116" spans="15:16" x14ac:dyDescent="0.3">
      <c r="O116" s="1">
        <v>6.11</v>
      </c>
      <c r="P116" s="1">
        <v>21.2</v>
      </c>
    </row>
    <row r="117" spans="15:16" x14ac:dyDescent="0.3">
      <c r="O117" s="1">
        <v>6.12</v>
      </c>
      <c r="P117" s="1">
        <v>21.6</v>
      </c>
    </row>
    <row r="118" spans="15:16" x14ac:dyDescent="0.3">
      <c r="O118" s="1">
        <v>6.13</v>
      </c>
      <c r="P118" s="1">
        <v>22</v>
      </c>
    </row>
    <row r="119" spans="15:16" x14ac:dyDescent="0.3">
      <c r="O119" s="1">
        <v>6.14</v>
      </c>
      <c r="P119" s="1">
        <v>22.4</v>
      </c>
    </row>
    <row r="120" spans="15:16" x14ac:dyDescent="0.3">
      <c r="O120" s="1">
        <v>6.15</v>
      </c>
      <c r="P120" s="1">
        <v>22.8</v>
      </c>
    </row>
    <row r="121" spans="15:16" x14ac:dyDescent="0.3">
      <c r="O121" s="1">
        <v>6.16</v>
      </c>
      <c r="P121" s="1">
        <v>23.2</v>
      </c>
    </row>
    <row r="122" spans="15:16" x14ac:dyDescent="0.3">
      <c r="O122" s="1">
        <v>6.17</v>
      </c>
      <c r="P122" s="1">
        <v>23.6</v>
      </c>
    </row>
    <row r="123" spans="15:16" x14ac:dyDescent="0.3">
      <c r="O123" s="1">
        <v>6.18</v>
      </c>
      <c r="P123" s="1">
        <v>24</v>
      </c>
    </row>
    <row r="124" spans="15:16" x14ac:dyDescent="0.3">
      <c r="O124" s="1">
        <v>6.19</v>
      </c>
      <c r="P124" s="1">
        <v>24.4</v>
      </c>
    </row>
    <row r="125" spans="15:16" x14ac:dyDescent="0.3">
      <c r="O125" s="1">
        <v>6.2</v>
      </c>
      <c r="P125" s="1">
        <v>24.8</v>
      </c>
    </row>
    <row r="126" spans="15:16" x14ac:dyDescent="0.3">
      <c r="O126" s="1">
        <v>6.21</v>
      </c>
      <c r="P126" s="1">
        <v>25.2</v>
      </c>
    </row>
    <row r="127" spans="15:16" x14ac:dyDescent="0.3">
      <c r="O127" s="1">
        <v>6.22</v>
      </c>
      <c r="P127" s="1">
        <v>25.6</v>
      </c>
    </row>
    <row r="128" spans="15:16" x14ac:dyDescent="0.3">
      <c r="O128" s="1">
        <v>6.23</v>
      </c>
      <c r="P128" s="1">
        <v>26</v>
      </c>
    </row>
    <row r="129" spans="15:16" x14ac:dyDescent="0.3">
      <c r="O129" s="1">
        <v>6.2399999999999904</v>
      </c>
      <c r="P129" s="1">
        <v>26.4</v>
      </c>
    </row>
    <row r="130" spans="15:16" x14ac:dyDescent="0.3">
      <c r="O130" s="1">
        <v>6.2499999999999902</v>
      </c>
      <c r="P130" s="1">
        <v>26.8</v>
      </c>
    </row>
    <row r="131" spans="15:16" x14ac:dyDescent="0.3">
      <c r="O131" s="1">
        <v>6.25999999999999</v>
      </c>
      <c r="P131" s="1">
        <v>27.2</v>
      </c>
    </row>
    <row r="132" spans="15:16" x14ac:dyDescent="0.3">
      <c r="O132" s="1">
        <v>6.2699999999999898</v>
      </c>
      <c r="P132" s="1">
        <v>27.6</v>
      </c>
    </row>
    <row r="133" spans="15:16" x14ac:dyDescent="0.3">
      <c r="O133" s="1">
        <v>6.2799999999999896</v>
      </c>
      <c r="P133" s="1">
        <v>28</v>
      </c>
    </row>
    <row r="134" spans="15:16" x14ac:dyDescent="0.3">
      <c r="O134" s="1">
        <v>6.2899999999999903</v>
      </c>
      <c r="P134" s="1">
        <v>28.4</v>
      </c>
    </row>
    <row r="135" spans="15:16" x14ac:dyDescent="0.3">
      <c r="O135" s="1">
        <v>6.2999999999999901</v>
      </c>
      <c r="P135" s="1">
        <v>28.8</v>
      </c>
    </row>
    <row r="136" spans="15:16" x14ac:dyDescent="0.3">
      <c r="O136" s="1">
        <v>6.3099999999999898</v>
      </c>
      <c r="P136" s="1">
        <v>29.2</v>
      </c>
    </row>
    <row r="137" spans="15:16" x14ac:dyDescent="0.3">
      <c r="O137" s="1">
        <v>6.3199999999999896</v>
      </c>
      <c r="P137" s="1">
        <v>29.6</v>
      </c>
    </row>
    <row r="138" spans="15:16" x14ac:dyDescent="0.3">
      <c r="O138" s="1">
        <v>6.3299999999999903</v>
      </c>
      <c r="P138" s="1">
        <v>30</v>
      </c>
    </row>
    <row r="139" spans="15:16" x14ac:dyDescent="0.3">
      <c r="O139" s="1">
        <v>6.3399999999999901</v>
      </c>
      <c r="P139" s="1">
        <v>30.4</v>
      </c>
    </row>
    <row r="140" spans="15:16" x14ac:dyDescent="0.3">
      <c r="O140" s="1">
        <v>6.3499999999999899</v>
      </c>
      <c r="P140" s="1">
        <v>30.8</v>
      </c>
    </row>
    <row r="141" spans="15:16" x14ac:dyDescent="0.3">
      <c r="O141" s="1">
        <v>6.3599999999999897</v>
      </c>
      <c r="P141" s="1">
        <v>31.2</v>
      </c>
    </row>
    <row r="142" spans="15:16" x14ac:dyDescent="0.3">
      <c r="O142" s="1">
        <v>6.3699999999999903</v>
      </c>
      <c r="P142" s="1">
        <v>31.6</v>
      </c>
    </row>
    <row r="143" spans="15:16" x14ac:dyDescent="0.3">
      <c r="O143" s="1">
        <v>6.3799999999999901</v>
      </c>
      <c r="P143" s="1">
        <v>32</v>
      </c>
    </row>
    <row r="144" spans="15:16" x14ac:dyDescent="0.3">
      <c r="O144" s="1">
        <v>6.3899999999999899</v>
      </c>
      <c r="P144" s="1">
        <v>32.4</v>
      </c>
    </row>
    <row r="145" spans="15:16" x14ac:dyDescent="0.3">
      <c r="O145" s="1">
        <v>6.3999999999999897</v>
      </c>
      <c r="P145" s="1">
        <v>32.799999999999997</v>
      </c>
    </row>
    <row r="146" spans="15:16" x14ac:dyDescent="0.3">
      <c r="O146" s="1">
        <v>6.4099999999999904</v>
      </c>
      <c r="P146" s="1">
        <v>33.200000000000003</v>
      </c>
    </row>
    <row r="147" spans="15:16" x14ac:dyDescent="0.3">
      <c r="O147" s="1">
        <v>6.4199999999999902</v>
      </c>
      <c r="P147" s="1">
        <v>33.6</v>
      </c>
    </row>
    <row r="148" spans="15:16" x14ac:dyDescent="0.3">
      <c r="O148" s="1">
        <v>6.4299999999999899</v>
      </c>
      <c r="P148" s="1">
        <v>34</v>
      </c>
    </row>
    <row r="149" spans="15:16" x14ac:dyDescent="0.3">
      <c r="O149" s="1">
        <v>6.4399999999999897</v>
      </c>
      <c r="P149" s="1">
        <v>34.4</v>
      </c>
    </row>
    <row r="150" spans="15:16" x14ac:dyDescent="0.3">
      <c r="O150" s="1">
        <v>6.4499999999999904</v>
      </c>
      <c r="P150" s="1">
        <v>34.799999999999997</v>
      </c>
    </row>
    <row r="151" spans="15:16" x14ac:dyDescent="0.3">
      <c r="O151" s="1">
        <v>6.4599999999999902</v>
      </c>
      <c r="P151" s="1">
        <v>35.200000000000003</v>
      </c>
    </row>
    <row r="152" spans="15:16" x14ac:dyDescent="0.3">
      <c r="O152" s="1">
        <v>6.46999999999999</v>
      </c>
      <c r="P152" s="1">
        <v>35.6</v>
      </c>
    </row>
    <row r="153" spans="15:16" x14ac:dyDescent="0.3">
      <c r="O153" s="1">
        <v>6.4799999999999898</v>
      </c>
      <c r="P153" s="1">
        <v>36</v>
      </c>
    </row>
    <row r="154" spans="15:16" x14ac:dyDescent="0.3">
      <c r="O154" s="1">
        <v>6.4899999999999904</v>
      </c>
      <c r="P154" s="1">
        <v>36.4</v>
      </c>
    </row>
    <row r="155" spans="15:16" x14ac:dyDescent="0.3">
      <c r="O155" s="1">
        <v>6.4999999999999902</v>
      </c>
      <c r="P155" s="1">
        <v>36.799999999999997</v>
      </c>
    </row>
    <row r="156" spans="15:16" x14ac:dyDescent="0.3">
      <c r="O156" s="1">
        <v>6.50999999999999</v>
      </c>
      <c r="P156" s="1">
        <v>37.200000000000003</v>
      </c>
    </row>
    <row r="157" spans="15:16" x14ac:dyDescent="0.3">
      <c r="O157" s="1">
        <v>6.5199999999999898</v>
      </c>
      <c r="P157" s="1">
        <v>37.6</v>
      </c>
    </row>
    <row r="158" spans="15:16" x14ac:dyDescent="0.3">
      <c r="O158" s="1">
        <v>6.5299999999999896</v>
      </c>
      <c r="P158" s="1">
        <v>38</v>
      </c>
    </row>
    <row r="159" spans="15:16" x14ac:dyDescent="0.3">
      <c r="O159" s="1">
        <v>6.5399999999999903</v>
      </c>
      <c r="P159" s="1">
        <v>38.4</v>
      </c>
    </row>
    <row r="160" spans="15:16" x14ac:dyDescent="0.3">
      <c r="O160" s="1">
        <v>6.5499999999999901</v>
      </c>
      <c r="P160" s="1">
        <v>38.799999999999997</v>
      </c>
    </row>
    <row r="161" spans="15:16" x14ac:dyDescent="0.3">
      <c r="O161" s="1">
        <v>6.5599999999999898</v>
      </c>
      <c r="P161" s="1">
        <v>39.200000000000003</v>
      </c>
    </row>
    <row r="162" spans="15:16" x14ac:dyDescent="0.3">
      <c r="O162" s="1">
        <v>6.5699999999999896</v>
      </c>
      <c r="P162" s="1">
        <v>39.6</v>
      </c>
    </row>
    <row r="163" spans="15:16" x14ac:dyDescent="0.3">
      <c r="O163" s="1">
        <v>6.5799999999999903</v>
      </c>
      <c r="P163" s="1">
        <v>40</v>
      </c>
    </row>
    <row r="164" spans="15:16" x14ac:dyDescent="0.3">
      <c r="O164" s="1">
        <v>6.5899999999999901</v>
      </c>
      <c r="P164" s="1">
        <v>40.4</v>
      </c>
    </row>
    <row r="165" spans="15:16" x14ac:dyDescent="0.3">
      <c r="O165" s="1">
        <v>7</v>
      </c>
      <c r="P165" s="1">
        <v>40.799999999999997</v>
      </c>
    </row>
    <row r="166" spans="15:16" x14ac:dyDescent="0.3">
      <c r="O166" s="1">
        <v>7.01</v>
      </c>
      <c r="P166" s="1">
        <v>41.2</v>
      </c>
    </row>
    <row r="167" spans="15:16" x14ac:dyDescent="0.3">
      <c r="O167" s="1">
        <v>7.02</v>
      </c>
      <c r="P167" s="1">
        <v>41.6</v>
      </c>
    </row>
    <row r="168" spans="15:16" x14ac:dyDescent="0.3">
      <c r="O168" s="1">
        <v>7.03</v>
      </c>
      <c r="P168" s="1">
        <v>42</v>
      </c>
    </row>
    <row r="169" spans="15:16" x14ac:dyDescent="0.3">
      <c r="O169" s="1">
        <v>7.04</v>
      </c>
      <c r="P169" s="1">
        <v>42.4</v>
      </c>
    </row>
    <row r="170" spans="15:16" x14ac:dyDescent="0.3">
      <c r="O170" s="1">
        <v>7.05</v>
      </c>
      <c r="P170" s="1">
        <v>42.8</v>
      </c>
    </row>
    <row r="171" spans="15:16" x14ac:dyDescent="0.3">
      <c r="O171" s="1">
        <v>7.06</v>
      </c>
      <c r="P171" s="1">
        <v>43.2</v>
      </c>
    </row>
    <row r="172" spans="15:16" x14ac:dyDescent="0.3">
      <c r="O172" s="1">
        <v>7.07</v>
      </c>
      <c r="P172" s="1">
        <v>43.6</v>
      </c>
    </row>
    <row r="173" spans="15:16" x14ac:dyDescent="0.3">
      <c r="O173" s="1">
        <v>7.08</v>
      </c>
      <c r="P173" s="1">
        <v>44</v>
      </c>
    </row>
    <row r="174" spans="15:16" x14ac:dyDescent="0.3">
      <c r="O174" s="1">
        <v>7.09</v>
      </c>
      <c r="P174" s="1">
        <v>44.4</v>
      </c>
    </row>
    <row r="175" spans="15:16" x14ac:dyDescent="0.3">
      <c r="O175" s="1">
        <v>7.1</v>
      </c>
      <c r="P175" s="1">
        <v>44.8</v>
      </c>
    </row>
    <row r="176" spans="15:16" x14ac:dyDescent="0.3">
      <c r="O176" s="1">
        <v>7.11</v>
      </c>
      <c r="P176" s="1">
        <v>45.2</v>
      </c>
    </row>
    <row r="177" spans="15:16" x14ac:dyDescent="0.3">
      <c r="O177" s="1">
        <v>7.12</v>
      </c>
      <c r="P177" s="1">
        <v>45.6</v>
      </c>
    </row>
    <row r="178" spans="15:16" x14ac:dyDescent="0.3">
      <c r="O178" s="1">
        <v>7.13</v>
      </c>
      <c r="P178" s="1">
        <v>46</v>
      </c>
    </row>
    <row r="179" spans="15:16" x14ac:dyDescent="0.3">
      <c r="O179" s="1">
        <v>7.14</v>
      </c>
      <c r="P179" s="1">
        <v>46.4</v>
      </c>
    </row>
    <row r="180" spans="15:16" x14ac:dyDescent="0.3">
      <c r="O180" s="1">
        <v>7.15</v>
      </c>
      <c r="P180" s="1">
        <v>46.8</v>
      </c>
    </row>
    <row r="181" spans="15:16" x14ac:dyDescent="0.3">
      <c r="O181" s="1">
        <v>7.16</v>
      </c>
      <c r="P181" s="1">
        <v>47.2</v>
      </c>
    </row>
    <row r="182" spans="15:16" x14ac:dyDescent="0.3">
      <c r="O182" s="1">
        <v>7.17</v>
      </c>
      <c r="P182" s="1">
        <v>47.6</v>
      </c>
    </row>
    <row r="183" spans="15:16" x14ac:dyDescent="0.3">
      <c r="O183" s="1">
        <v>7.18</v>
      </c>
      <c r="P183" s="1">
        <v>48</v>
      </c>
    </row>
    <row r="184" spans="15:16" x14ac:dyDescent="0.3">
      <c r="O184" s="1">
        <v>7.19</v>
      </c>
      <c r="P184" s="1">
        <v>48.4</v>
      </c>
    </row>
    <row r="185" spans="15:16" x14ac:dyDescent="0.3">
      <c r="O185" s="1">
        <v>7.2</v>
      </c>
      <c r="P185" s="1">
        <v>48.8</v>
      </c>
    </row>
    <row r="186" spans="15:16" x14ac:dyDescent="0.3">
      <c r="O186" s="1">
        <v>7.21</v>
      </c>
      <c r="P186" s="1">
        <v>49.2</v>
      </c>
    </row>
    <row r="187" spans="15:16" x14ac:dyDescent="0.3">
      <c r="O187" s="1">
        <v>7.22</v>
      </c>
      <c r="P187" s="1">
        <v>49.6</v>
      </c>
    </row>
    <row r="188" spans="15:16" x14ac:dyDescent="0.3">
      <c r="O188" s="1">
        <v>7.23</v>
      </c>
      <c r="P188" s="1">
        <v>50</v>
      </c>
    </row>
    <row r="189" spans="15:16" x14ac:dyDescent="0.3">
      <c r="O189" s="1">
        <v>7.2399999999999904</v>
      </c>
      <c r="P189" s="1">
        <v>50.4</v>
      </c>
    </row>
    <row r="190" spans="15:16" x14ac:dyDescent="0.3">
      <c r="O190" s="1">
        <v>7.2499999999999902</v>
      </c>
      <c r="P190" s="1">
        <v>50.8</v>
      </c>
    </row>
    <row r="191" spans="15:16" x14ac:dyDescent="0.3">
      <c r="O191" s="1">
        <v>7.25999999999999</v>
      </c>
      <c r="P191" s="1">
        <v>51.2</v>
      </c>
    </row>
    <row r="192" spans="15:16" x14ac:dyDescent="0.3">
      <c r="O192" s="1">
        <v>7.2699999999999898</v>
      </c>
      <c r="P192" s="1">
        <v>51.6</v>
      </c>
    </row>
    <row r="193" spans="15:16" x14ac:dyDescent="0.3">
      <c r="O193" s="1">
        <v>7.2799999999999896</v>
      </c>
      <c r="P193" s="1">
        <v>52</v>
      </c>
    </row>
    <row r="194" spans="15:16" x14ac:dyDescent="0.3">
      <c r="O194" s="1">
        <v>7.2899999999999903</v>
      </c>
      <c r="P194" s="1">
        <v>52.4</v>
      </c>
    </row>
    <row r="195" spans="15:16" x14ac:dyDescent="0.3">
      <c r="O195" s="1">
        <v>7.2999999999999901</v>
      </c>
      <c r="P195" s="1">
        <v>52.8</v>
      </c>
    </row>
    <row r="196" spans="15:16" x14ac:dyDescent="0.3">
      <c r="O196" s="1">
        <v>7.3099999999999898</v>
      </c>
      <c r="P196" s="1">
        <v>53.2</v>
      </c>
    </row>
    <row r="197" spans="15:16" x14ac:dyDescent="0.3">
      <c r="O197" s="1">
        <v>7.3199999999999896</v>
      </c>
      <c r="P197" s="1">
        <v>53.6</v>
      </c>
    </row>
    <row r="198" spans="15:16" x14ac:dyDescent="0.3">
      <c r="O198" s="1">
        <v>7.3299999999999903</v>
      </c>
      <c r="P198" s="1">
        <v>54</v>
      </c>
    </row>
    <row r="199" spans="15:16" x14ac:dyDescent="0.3">
      <c r="O199" s="1">
        <v>7.3399999999999901</v>
      </c>
      <c r="P199" s="1">
        <v>54.4</v>
      </c>
    </row>
    <row r="200" spans="15:16" x14ac:dyDescent="0.3">
      <c r="O200" s="1">
        <v>7.3499999999999899</v>
      </c>
      <c r="P200" s="1">
        <v>54.8</v>
      </c>
    </row>
    <row r="201" spans="15:16" x14ac:dyDescent="0.3">
      <c r="O201" s="1">
        <v>7.3599999999999897</v>
      </c>
      <c r="P201" s="1">
        <v>55.2</v>
      </c>
    </row>
    <row r="202" spans="15:16" x14ac:dyDescent="0.3">
      <c r="O202" s="1">
        <v>7.3699999999999903</v>
      </c>
      <c r="P202" s="1">
        <v>55.6</v>
      </c>
    </row>
    <row r="203" spans="15:16" x14ac:dyDescent="0.3">
      <c r="O203" s="1">
        <v>7.3799999999999901</v>
      </c>
      <c r="P203" s="1">
        <v>56</v>
      </c>
    </row>
    <row r="204" spans="15:16" x14ac:dyDescent="0.3">
      <c r="O204" s="1">
        <v>7.3899999999999899</v>
      </c>
      <c r="P204" s="1">
        <v>56.4</v>
      </c>
    </row>
    <row r="205" spans="15:16" x14ac:dyDescent="0.3">
      <c r="O205" s="1">
        <v>7.3999999999999897</v>
      </c>
      <c r="P205" s="1">
        <v>56.8</v>
      </c>
    </row>
    <row r="206" spans="15:16" x14ac:dyDescent="0.3">
      <c r="O206" s="1">
        <v>7.4099999999999904</v>
      </c>
      <c r="P206" s="1">
        <v>57.2</v>
      </c>
    </row>
    <row r="207" spans="15:16" x14ac:dyDescent="0.3">
      <c r="O207" s="1">
        <v>7.4199999999999902</v>
      </c>
      <c r="P207" s="1">
        <v>57.6</v>
      </c>
    </row>
    <row r="208" spans="15:16" x14ac:dyDescent="0.3">
      <c r="O208" s="1">
        <v>7.4299999999999899</v>
      </c>
      <c r="P208" s="1">
        <v>58</v>
      </c>
    </row>
    <row r="209" spans="15:16" x14ac:dyDescent="0.3">
      <c r="O209" s="1">
        <v>7.4399999999999897</v>
      </c>
      <c r="P209" s="1">
        <v>58.4</v>
      </c>
    </row>
    <row r="210" spans="15:16" x14ac:dyDescent="0.3">
      <c r="O210" s="1">
        <v>7.4499999999999904</v>
      </c>
      <c r="P210" s="1">
        <v>58.8</v>
      </c>
    </row>
    <row r="211" spans="15:16" x14ac:dyDescent="0.3">
      <c r="O211" s="1">
        <v>7.4599999999999902</v>
      </c>
      <c r="P211" s="1">
        <v>59.2</v>
      </c>
    </row>
    <row r="212" spans="15:16" x14ac:dyDescent="0.3">
      <c r="O212" s="1">
        <v>7.46999999999999</v>
      </c>
      <c r="P212" s="1">
        <v>59.6</v>
      </c>
    </row>
    <row r="213" spans="15:16" x14ac:dyDescent="0.3">
      <c r="O213" s="1">
        <v>7.4799999999999898</v>
      </c>
      <c r="P213" s="1">
        <v>60</v>
      </c>
    </row>
    <row r="214" spans="15:16" x14ac:dyDescent="0.3">
      <c r="O214" s="1">
        <v>7.4899999999999904</v>
      </c>
      <c r="P214" s="1">
        <v>60.4</v>
      </c>
    </row>
    <row r="215" spans="15:16" x14ac:dyDescent="0.3">
      <c r="O215" s="1">
        <v>7.4999999999999902</v>
      </c>
      <c r="P215" s="1">
        <v>60.8</v>
      </c>
    </row>
    <row r="216" spans="15:16" x14ac:dyDescent="0.3">
      <c r="O216" s="1">
        <v>7.50999999999999</v>
      </c>
      <c r="P216" s="1">
        <v>61.2</v>
      </c>
    </row>
    <row r="217" spans="15:16" x14ac:dyDescent="0.3">
      <c r="O217" s="1">
        <v>7.5199999999999898</v>
      </c>
      <c r="P217" s="1">
        <v>61.6</v>
      </c>
    </row>
    <row r="218" spans="15:16" x14ac:dyDescent="0.3">
      <c r="O218" s="1">
        <v>7.5299999999999896</v>
      </c>
      <c r="P218" s="1">
        <v>62</v>
      </c>
    </row>
    <row r="219" spans="15:16" x14ac:dyDescent="0.3">
      <c r="O219" s="1">
        <v>7.5399999999999903</v>
      </c>
      <c r="P219" s="1">
        <v>62.4</v>
      </c>
    </row>
    <row r="220" spans="15:16" x14ac:dyDescent="0.3">
      <c r="O220" s="1">
        <v>7.5499999999999901</v>
      </c>
      <c r="P220" s="1">
        <v>62.8</v>
      </c>
    </row>
    <row r="221" spans="15:16" x14ac:dyDescent="0.3">
      <c r="O221" s="1">
        <v>7.5599999999999898</v>
      </c>
      <c r="P221" s="1">
        <v>63.2</v>
      </c>
    </row>
    <row r="222" spans="15:16" x14ac:dyDescent="0.3">
      <c r="O222" s="1">
        <v>7.5699999999999896</v>
      </c>
      <c r="P222" s="1">
        <v>63.6</v>
      </c>
    </row>
    <row r="223" spans="15:16" x14ac:dyDescent="0.3">
      <c r="O223" s="1">
        <v>7.5799999999999903</v>
      </c>
      <c r="P223" s="1">
        <v>64</v>
      </c>
    </row>
    <row r="224" spans="15:16" x14ac:dyDescent="0.3">
      <c r="O224" s="1">
        <v>7.5899999999999901</v>
      </c>
      <c r="P224" s="1">
        <v>64.400000000000006</v>
      </c>
    </row>
    <row r="225" spans="15:16" x14ac:dyDescent="0.3">
      <c r="O225" s="1">
        <v>8</v>
      </c>
      <c r="P225" s="1">
        <v>64.8</v>
      </c>
    </row>
    <row r="226" spans="15:16" x14ac:dyDescent="0.3">
      <c r="O226" s="1">
        <v>8.01</v>
      </c>
      <c r="P226" s="1">
        <v>65.2</v>
      </c>
    </row>
    <row r="227" spans="15:16" x14ac:dyDescent="0.3">
      <c r="O227" s="1">
        <v>8.02</v>
      </c>
      <c r="P227" s="1">
        <v>65.599999999999994</v>
      </c>
    </row>
    <row r="228" spans="15:16" x14ac:dyDescent="0.3">
      <c r="O228" s="1">
        <v>8.0299999999999994</v>
      </c>
      <c r="P228" s="1">
        <v>66</v>
      </c>
    </row>
    <row r="229" spans="15:16" x14ac:dyDescent="0.3">
      <c r="O229" s="1">
        <v>8.0399999999999991</v>
      </c>
      <c r="P229" s="1">
        <v>66.400000000000006</v>
      </c>
    </row>
    <row r="230" spans="15:16" x14ac:dyDescent="0.3">
      <c r="O230" s="1">
        <v>8.0500000000000007</v>
      </c>
      <c r="P230" s="1">
        <v>66.8</v>
      </c>
    </row>
    <row r="231" spans="15:16" x14ac:dyDescent="0.3">
      <c r="O231" s="1">
        <v>8.06</v>
      </c>
      <c r="P231" s="1">
        <v>67.2</v>
      </c>
    </row>
    <row r="232" spans="15:16" x14ac:dyDescent="0.3">
      <c r="O232" s="1">
        <v>8.07</v>
      </c>
      <c r="P232" s="1">
        <v>67.599999999999994</v>
      </c>
    </row>
    <row r="233" spans="15:16" x14ac:dyDescent="0.3">
      <c r="O233" s="1">
        <v>8.08</v>
      </c>
      <c r="P233" s="1">
        <v>68</v>
      </c>
    </row>
    <row r="234" spans="15:16" x14ac:dyDescent="0.3">
      <c r="O234" s="1">
        <v>8.09</v>
      </c>
      <c r="P234" s="1">
        <v>68.400000000000006</v>
      </c>
    </row>
    <row r="235" spans="15:16" x14ac:dyDescent="0.3">
      <c r="O235" s="1">
        <v>8.1</v>
      </c>
      <c r="P235" s="1">
        <v>68.8</v>
      </c>
    </row>
    <row r="236" spans="15:16" x14ac:dyDescent="0.3">
      <c r="O236" s="1">
        <v>8.11</v>
      </c>
      <c r="P236" s="1">
        <v>69.2</v>
      </c>
    </row>
    <row r="237" spans="15:16" x14ac:dyDescent="0.3">
      <c r="O237" s="1">
        <v>8.1199999999999992</v>
      </c>
      <c r="P237" s="1">
        <v>69.599999999999994</v>
      </c>
    </row>
    <row r="238" spans="15:16" x14ac:dyDescent="0.3">
      <c r="O238" s="1">
        <v>8.1300000000000008</v>
      </c>
      <c r="P238" s="1">
        <v>70</v>
      </c>
    </row>
    <row r="239" spans="15:16" x14ac:dyDescent="0.3">
      <c r="O239" s="1">
        <v>8.14</v>
      </c>
      <c r="P239" s="1">
        <v>70.400000000000006</v>
      </c>
    </row>
    <row r="240" spans="15:16" x14ac:dyDescent="0.3">
      <c r="O240" s="1">
        <v>8.15</v>
      </c>
      <c r="P240" s="1">
        <v>70.8</v>
      </c>
    </row>
    <row r="241" spans="15:16" x14ac:dyDescent="0.3">
      <c r="O241" s="1">
        <v>8.16</v>
      </c>
      <c r="P241" s="1">
        <v>71.2</v>
      </c>
    </row>
    <row r="242" spans="15:16" x14ac:dyDescent="0.3">
      <c r="O242" s="1">
        <v>8.17</v>
      </c>
      <c r="P242" s="1">
        <v>71.599999999999994</v>
      </c>
    </row>
    <row r="243" spans="15:16" x14ac:dyDescent="0.3">
      <c r="O243" s="1">
        <v>8.18</v>
      </c>
      <c r="P243" s="1">
        <v>72</v>
      </c>
    </row>
    <row r="244" spans="15:16" x14ac:dyDescent="0.3">
      <c r="O244" s="1">
        <v>8.19</v>
      </c>
      <c r="P244" s="1">
        <v>72.400000000000006</v>
      </c>
    </row>
    <row r="245" spans="15:16" x14ac:dyDescent="0.3">
      <c r="O245" s="1">
        <v>8.1999999999999993</v>
      </c>
      <c r="P245" s="1">
        <v>72.8</v>
      </c>
    </row>
    <row r="246" spans="15:16" x14ac:dyDescent="0.3">
      <c r="O246" s="1">
        <v>8.2100000000000009</v>
      </c>
      <c r="P246" s="1">
        <v>73.2</v>
      </c>
    </row>
    <row r="247" spans="15:16" x14ac:dyDescent="0.3">
      <c r="O247" s="1">
        <v>8.2200000000000006</v>
      </c>
      <c r="P247" s="1">
        <v>73.599999999999994</v>
      </c>
    </row>
    <row r="248" spans="15:16" x14ac:dyDescent="0.3">
      <c r="O248" s="1">
        <v>8.23</v>
      </c>
      <c r="P248" s="1">
        <v>74</v>
      </c>
    </row>
    <row r="249" spans="15:16" x14ac:dyDescent="0.3">
      <c r="O249" s="1">
        <v>8.2399999999999896</v>
      </c>
      <c r="P249" s="1">
        <v>74.400000000000006</v>
      </c>
    </row>
    <row r="250" spans="15:16" x14ac:dyDescent="0.3">
      <c r="O250" s="1">
        <v>8.2499999999999893</v>
      </c>
      <c r="P250" s="1">
        <v>74.8</v>
      </c>
    </row>
    <row r="251" spans="15:16" x14ac:dyDescent="0.3">
      <c r="O251" s="1">
        <v>8.2599999999999891</v>
      </c>
      <c r="P251" s="1">
        <v>75.2</v>
      </c>
    </row>
    <row r="252" spans="15:16" x14ac:dyDescent="0.3">
      <c r="O252" s="1">
        <v>8.2699999999999907</v>
      </c>
      <c r="P252" s="1">
        <v>75.599999999999994</v>
      </c>
    </row>
    <row r="253" spans="15:16" x14ac:dyDescent="0.3">
      <c r="O253" s="1">
        <v>8.2799999999999905</v>
      </c>
      <c r="P253" s="1">
        <v>76</v>
      </c>
    </row>
    <row r="254" spans="15:16" x14ac:dyDescent="0.3">
      <c r="O254" s="1">
        <v>8.2899999999999903</v>
      </c>
      <c r="P254" s="1">
        <v>76.400000000000006</v>
      </c>
    </row>
    <row r="255" spans="15:16" x14ac:dyDescent="0.3">
      <c r="O255" s="1">
        <v>8.2999999999999901</v>
      </c>
      <c r="P255" s="1">
        <v>76.8</v>
      </c>
    </row>
    <row r="256" spans="15:16" x14ac:dyDescent="0.3">
      <c r="O256" s="1">
        <v>8.3099999999999898</v>
      </c>
      <c r="P256" s="1">
        <v>77.2</v>
      </c>
    </row>
    <row r="257" spans="15:16" x14ac:dyDescent="0.3">
      <c r="O257" s="1">
        <v>8.3199999999999896</v>
      </c>
      <c r="P257" s="1">
        <v>77.599999999999994</v>
      </c>
    </row>
    <row r="258" spans="15:16" x14ac:dyDescent="0.3">
      <c r="O258" s="1">
        <v>8.3299999999999894</v>
      </c>
      <c r="P258" s="1">
        <v>78</v>
      </c>
    </row>
    <row r="259" spans="15:16" x14ac:dyDescent="0.3">
      <c r="O259" s="1">
        <v>8.3399999999999892</v>
      </c>
      <c r="P259" s="1">
        <v>78.400000000000006</v>
      </c>
    </row>
    <row r="260" spans="15:16" x14ac:dyDescent="0.3">
      <c r="O260" s="1">
        <v>8.3499999999999908</v>
      </c>
      <c r="P260" s="1">
        <v>78.8</v>
      </c>
    </row>
    <row r="261" spans="15:16" x14ac:dyDescent="0.3">
      <c r="O261" s="1">
        <v>8.3599999999999905</v>
      </c>
      <c r="P261" s="1">
        <v>79.2</v>
      </c>
    </row>
    <row r="262" spans="15:16" x14ac:dyDescent="0.3">
      <c r="O262" s="1">
        <v>8.3699999999999903</v>
      </c>
      <c r="P262" s="1">
        <v>79.599999999999994</v>
      </c>
    </row>
    <row r="263" spans="15:16" x14ac:dyDescent="0.3">
      <c r="O263" s="1">
        <v>8.3799999999999901</v>
      </c>
      <c r="P263" s="1">
        <v>80</v>
      </c>
    </row>
    <row r="264" spans="15:16" x14ac:dyDescent="0.3">
      <c r="O264" s="1">
        <v>8.3899999999999899</v>
      </c>
      <c r="P264" s="1">
        <v>80.400000000000006</v>
      </c>
    </row>
    <row r="265" spans="15:16" x14ac:dyDescent="0.3">
      <c r="O265" s="1">
        <v>8.3999999999999897</v>
      </c>
      <c r="P265" s="1">
        <v>80.8</v>
      </c>
    </row>
    <row r="266" spans="15:16" x14ac:dyDescent="0.3">
      <c r="O266" s="1">
        <v>8.4099999999999895</v>
      </c>
      <c r="P266" s="1">
        <v>81.2</v>
      </c>
    </row>
    <row r="267" spans="15:16" x14ac:dyDescent="0.3">
      <c r="O267" s="1">
        <v>8.4199999999999893</v>
      </c>
      <c r="P267" s="1">
        <v>81.599999999999994</v>
      </c>
    </row>
  </sheetData>
  <sortState ref="A21:M31">
    <sortCondition ref="A20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6"/>
  <sheetViews>
    <sheetView workbookViewId="0">
      <pane ySplit="1" topLeftCell="A31" activePane="bottomLeft" state="frozen"/>
      <selection pane="bottomLeft" activeCell="I30" sqref="I30"/>
    </sheetView>
  </sheetViews>
  <sheetFormatPr defaultRowHeight="14.4" x14ac:dyDescent="0.3"/>
  <cols>
    <col min="2" max="2" width="28" customWidth="1"/>
    <col min="3" max="3" width="20.33203125" customWidth="1"/>
    <col min="4" max="4" width="9.109375" hidden="1" customWidth="1"/>
    <col min="5" max="5" width="9.109375" style="3" customWidth="1"/>
    <col min="6" max="6" width="9.109375" customWidth="1"/>
    <col min="7" max="7" width="9.109375" hidden="1" customWidth="1"/>
    <col min="8" max="10" width="9.109375" customWidth="1"/>
    <col min="11" max="11" width="9.109375" hidden="1" customWidth="1"/>
    <col min="12" max="12" width="9.109375" style="3" customWidth="1"/>
    <col min="15" max="16" width="9.109375" hidden="1" customWidth="1"/>
  </cols>
  <sheetData>
    <row r="1" spans="1:16" ht="15" x14ac:dyDescent="0.25">
      <c r="A1" t="s">
        <v>0</v>
      </c>
      <c r="B1" t="s">
        <v>1</v>
      </c>
      <c r="C1" t="s">
        <v>2</v>
      </c>
      <c r="D1" t="s">
        <v>3</v>
      </c>
      <c r="E1" s="3" t="s">
        <v>12</v>
      </c>
      <c r="F1" t="s">
        <v>13</v>
      </c>
      <c r="G1" t="s">
        <v>4</v>
      </c>
      <c r="H1" t="s">
        <v>5</v>
      </c>
      <c r="I1" t="s">
        <v>5</v>
      </c>
      <c r="J1" t="s">
        <v>6</v>
      </c>
      <c r="K1" t="s">
        <v>7</v>
      </c>
      <c r="L1" s="3" t="s">
        <v>8</v>
      </c>
      <c r="M1" t="s">
        <v>9</v>
      </c>
    </row>
    <row r="2" spans="1:16" ht="15" x14ac:dyDescent="0.25">
      <c r="A2">
        <v>101</v>
      </c>
      <c r="B2" t="s">
        <v>115</v>
      </c>
      <c r="C2" t="s">
        <v>116</v>
      </c>
      <c r="D2">
        <v>146.5</v>
      </c>
      <c r="E2" s="3">
        <f t="shared" ref="E2:E34" si="0">SUM(100-(D2/2))</f>
        <v>26.75</v>
      </c>
      <c r="F2">
        <v>0</v>
      </c>
      <c r="G2">
        <v>0</v>
      </c>
      <c r="H2">
        <v>6.04</v>
      </c>
      <c r="I2">
        <f t="shared" ref="I2:I8" si="1">VLOOKUP(H2,$O$2:$P$266,2,TRUE)</f>
        <v>18.399999999999999</v>
      </c>
      <c r="J2">
        <v>0</v>
      </c>
      <c r="L2" s="3">
        <f>SUM(E2,F2,I2,J2,K2)</f>
        <v>45.15</v>
      </c>
      <c r="O2" s="1">
        <v>4.18</v>
      </c>
      <c r="P2" s="1">
        <v>18</v>
      </c>
    </row>
    <row r="3" spans="1:16" ht="15" x14ac:dyDescent="0.25">
      <c r="A3">
        <v>102</v>
      </c>
      <c r="B3" t="s">
        <v>117</v>
      </c>
      <c r="C3" t="s">
        <v>118</v>
      </c>
      <c r="D3">
        <v>158</v>
      </c>
      <c r="E3" s="3">
        <f t="shared" si="0"/>
        <v>21</v>
      </c>
      <c r="F3">
        <v>0</v>
      </c>
      <c r="G3">
        <v>0</v>
      </c>
      <c r="H3">
        <v>5.42</v>
      </c>
      <c r="I3">
        <f t="shared" si="1"/>
        <v>9.6</v>
      </c>
      <c r="J3">
        <v>0</v>
      </c>
      <c r="L3" s="3">
        <f>SUM(E3,F3,I3,J3,K3)</f>
        <v>30.6</v>
      </c>
      <c r="M3">
        <v>5</v>
      </c>
      <c r="O3" s="1">
        <v>4.1900000000000004</v>
      </c>
      <c r="P3" s="1">
        <v>17.600000000000001</v>
      </c>
    </row>
    <row r="4" spans="1:16" ht="15" x14ac:dyDescent="0.25">
      <c r="A4">
        <v>103</v>
      </c>
      <c r="B4" t="s">
        <v>119</v>
      </c>
      <c r="C4" t="s">
        <v>120</v>
      </c>
      <c r="D4">
        <v>144</v>
      </c>
      <c r="E4" s="3">
        <f t="shared" si="0"/>
        <v>28</v>
      </c>
      <c r="F4">
        <v>0</v>
      </c>
      <c r="G4">
        <v>0</v>
      </c>
      <c r="H4">
        <v>5.24</v>
      </c>
      <c r="I4">
        <f t="shared" si="1"/>
        <v>2.4</v>
      </c>
      <c r="J4">
        <v>0</v>
      </c>
      <c r="L4" s="3">
        <f>SUM(E4,F4,I4,J4,K4)</f>
        <v>30.4</v>
      </c>
      <c r="M4">
        <v>4</v>
      </c>
      <c r="O4" s="1">
        <v>4.2</v>
      </c>
      <c r="P4" s="1">
        <v>17.2</v>
      </c>
    </row>
    <row r="5" spans="1:16" ht="15" x14ac:dyDescent="0.25">
      <c r="A5">
        <v>104</v>
      </c>
      <c r="B5" t="s">
        <v>121</v>
      </c>
      <c r="C5" t="s">
        <v>122</v>
      </c>
      <c r="D5">
        <v>132</v>
      </c>
      <c r="E5" s="3">
        <f t="shared" si="0"/>
        <v>34</v>
      </c>
      <c r="F5">
        <v>32</v>
      </c>
      <c r="G5">
        <v>20</v>
      </c>
      <c r="H5">
        <v>8.36</v>
      </c>
      <c r="I5">
        <f t="shared" si="1"/>
        <v>79.2</v>
      </c>
      <c r="J5" t="s">
        <v>454</v>
      </c>
      <c r="L5" s="3" t="s">
        <v>454</v>
      </c>
      <c r="O5" s="1">
        <v>4.21</v>
      </c>
      <c r="P5" s="1">
        <v>16.8</v>
      </c>
    </row>
    <row r="6" spans="1:16" ht="15" x14ac:dyDescent="0.25">
      <c r="A6">
        <v>105</v>
      </c>
      <c r="B6" t="s">
        <v>123</v>
      </c>
      <c r="C6" t="s">
        <v>124</v>
      </c>
      <c r="D6">
        <v>110.5</v>
      </c>
      <c r="E6" s="3">
        <f t="shared" si="0"/>
        <v>44.75</v>
      </c>
      <c r="F6">
        <v>0</v>
      </c>
      <c r="G6">
        <v>0</v>
      </c>
      <c r="H6">
        <v>6.44</v>
      </c>
      <c r="I6">
        <f t="shared" si="1"/>
        <v>34.4</v>
      </c>
      <c r="J6">
        <v>0</v>
      </c>
      <c r="L6" s="3">
        <f>SUM(E6,F6,I6,J6,K6)</f>
        <v>79.150000000000006</v>
      </c>
      <c r="O6" s="1">
        <v>4.22</v>
      </c>
      <c r="P6" s="1">
        <v>16.399999999999999</v>
      </c>
    </row>
    <row r="7" spans="1:16" ht="15" x14ac:dyDescent="0.25">
      <c r="A7">
        <v>106</v>
      </c>
      <c r="B7" t="s">
        <v>125</v>
      </c>
      <c r="C7" t="s">
        <v>126</v>
      </c>
      <c r="D7">
        <v>148</v>
      </c>
      <c r="E7" s="3">
        <f t="shared" si="0"/>
        <v>26</v>
      </c>
      <c r="F7">
        <v>0</v>
      </c>
      <c r="G7">
        <v>0</v>
      </c>
      <c r="H7">
        <v>5.46</v>
      </c>
      <c r="I7">
        <f t="shared" si="1"/>
        <v>11.2</v>
      </c>
      <c r="J7">
        <v>0</v>
      </c>
      <c r="L7" s="3">
        <f>SUM(E7,F7,I7,J7,K7)</f>
        <v>37.200000000000003</v>
      </c>
      <c r="O7" s="1">
        <v>4.2300000000000004</v>
      </c>
      <c r="P7" s="1">
        <v>16</v>
      </c>
    </row>
    <row r="8" spans="1:16" ht="15" x14ac:dyDescent="0.25">
      <c r="A8">
        <v>107</v>
      </c>
      <c r="B8" t="s">
        <v>127</v>
      </c>
      <c r="C8" t="s">
        <v>128</v>
      </c>
      <c r="D8">
        <v>120.5</v>
      </c>
      <c r="E8" s="3">
        <f t="shared" si="0"/>
        <v>39.75</v>
      </c>
      <c r="F8">
        <v>0</v>
      </c>
      <c r="G8">
        <v>0</v>
      </c>
      <c r="H8">
        <v>4.58</v>
      </c>
      <c r="I8" s="4">
        <f t="shared" si="1"/>
        <v>2.0000000000000999</v>
      </c>
      <c r="J8">
        <v>0</v>
      </c>
      <c r="L8" s="3">
        <f>SUM(E8,F8,I8,J8,K8)</f>
        <v>41.750000000000099</v>
      </c>
      <c r="O8" s="1">
        <v>4.24</v>
      </c>
      <c r="P8" s="1">
        <v>15.6</v>
      </c>
    </row>
    <row r="9" spans="1:16" ht="15" x14ac:dyDescent="0.25">
      <c r="A9">
        <v>108</v>
      </c>
      <c r="B9" t="s">
        <v>129</v>
      </c>
      <c r="C9" t="s">
        <v>130</v>
      </c>
      <c r="D9">
        <v>148.5</v>
      </c>
      <c r="E9" s="3">
        <f t="shared" si="0"/>
        <v>25.75</v>
      </c>
      <c r="F9">
        <v>0</v>
      </c>
      <c r="G9">
        <v>0</v>
      </c>
      <c r="H9" t="s">
        <v>454</v>
      </c>
      <c r="I9" t="s">
        <v>454</v>
      </c>
      <c r="J9" t="s">
        <v>454</v>
      </c>
      <c r="L9" s="3" t="s">
        <v>454</v>
      </c>
      <c r="O9" s="1">
        <v>4.25</v>
      </c>
      <c r="P9" s="1">
        <v>15.2</v>
      </c>
    </row>
    <row r="10" spans="1:16" ht="15" x14ac:dyDescent="0.25">
      <c r="A10">
        <v>109</v>
      </c>
      <c r="B10" t="s">
        <v>131</v>
      </c>
      <c r="C10" t="s">
        <v>132</v>
      </c>
      <c r="D10">
        <v>137.5</v>
      </c>
      <c r="E10" s="3">
        <f t="shared" si="0"/>
        <v>31.25</v>
      </c>
      <c r="F10">
        <v>0</v>
      </c>
      <c r="H10">
        <v>6.11</v>
      </c>
      <c r="I10" s="8">
        <f t="shared" ref="I10:I28" si="2">VLOOKUP(H10,$O$2:$P$266,2,TRUE)</f>
        <v>21.2</v>
      </c>
      <c r="J10">
        <v>0</v>
      </c>
      <c r="L10" s="3">
        <f t="shared" ref="L10:L20" si="3">SUM(E10,F10,I10,J10,K10)</f>
        <v>52.45</v>
      </c>
      <c r="O10" s="1">
        <v>4.26</v>
      </c>
      <c r="P10" s="1">
        <v>14.8</v>
      </c>
    </row>
    <row r="11" spans="1:16" ht="15" x14ac:dyDescent="0.25">
      <c r="A11">
        <v>110</v>
      </c>
      <c r="B11" t="s">
        <v>133</v>
      </c>
      <c r="C11" t="s">
        <v>134</v>
      </c>
      <c r="D11">
        <v>151</v>
      </c>
      <c r="E11" s="3">
        <f t="shared" si="0"/>
        <v>24.5</v>
      </c>
      <c r="F11">
        <v>0</v>
      </c>
      <c r="H11">
        <v>4.46</v>
      </c>
      <c r="I11" s="4">
        <f t="shared" si="2"/>
        <v>6.8</v>
      </c>
      <c r="J11">
        <v>0</v>
      </c>
      <c r="L11" s="3">
        <f t="shared" si="3"/>
        <v>31.3</v>
      </c>
      <c r="O11" s="1">
        <v>4.2699999999999996</v>
      </c>
      <c r="P11" s="1">
        <v>14.4</v>
      </c>
    </row>
    <row r="12" spans="1:16" ht="15" x14ac:dyDescent="0.25">
      <c r="A12">
        <v>111</v>
      </c>
      <c r="B12" t="s">
        <v>135</v>
      </c>
      <c r="C12" t="s">
        <v>136</v>
      </c>
      <c r="D12">
        <v>129.5</v>
      </c>
      <c r="E12" s="3">
        <f t="shared" si="0"/>
        <v>35.25</v>
      </c>
      <c r="F12">
        <v>0</v>
      </c>
      <c r="H12">
        <v>5.04</v>
      </c>
      <c r="I12">
        <f t="shared" si="2"/>
        <v>0</v>
      </c>
      <c r="J12">
        <v>0</v>
      </c>
      <c r="L12" s="3">
        <f t="shared" si="3"/>
        <v>35.25</v>
      </c>
      <c r="O12" s="1">
        <v>4.28</v>
      </c>
      <c r="P12" s="1">
        <v>14</v>
      </c>
    </row>
    <row r="13" spans="1:16" ht="15" x14ac:dyDescent="0.25">
      <c r="A13">
        <v>112</v>
      </c>
      <c r="B13" t="s">
        <v>137</v>
      </c>
      <c r="C13" t="s">
        <v>138</v>
      </c>
      <c r="D13">
        <v>136.5</v>
      </c>
      <c r="E13" s="3">
        <f t="shared" si="0"/>
        <v>31.75</v>
      </c>
      <c r="F13">
        <v>0</v>
      </c>
      <c r="H13">
        <v>5.45</v>
      </c>
      <c r="I13">
        <f t="shared" si="2"/>
        <v>10.8</v>
      </c>
      <c r="J13">
        <v>0</v>
      </c>
      <c r="L13" s="3">
        <f t="shared" si="3"/>
        <v>42.55</v>
      </c>
      <c r="O13" s="1">
        <v>4.29</v>
      </c>
      <c r="P13" s="1">
        <v>13.6</v>
      </c>
    </row>
    <row r="14" spans="1:16" ht="15" x14ac:dyDescent="0.25">
      <c r="A14">
        <v>113</v>
      </c>
      <c r="B14" t="s">
        <v>139</v>
      </c>
      <c r="C14" t="s">
        <v>140</v>
      </c>
      <c r="D14">
        <v>130</v>
      </c>
      <c r="E14" s="3">
        <f t="shared" si="0"/>
        <v>35</v>
      </c>
      <c r="F14">
        <v>0</v>
      </c>
      <c r="H14">
        <v>4.3</v>
      </c>
      <c r="I14" s="4">
        <f t="shared" si="2"/>
        <v>13.2</v>
      </c>
      <c r="J14">
        <v>0</v>
      </c>
      <c r="L14" s="3">
        <f t="shared" si="3"/>
        <v>48.2</v>
      </c>
      <c r="O14" s="1">
        <v>4.3</v>
      </c>
      <c r="P14" s="1">
        <v>13.2</v>
      </c>
    </row>
    <row r="15" spans="1:16" ht="15" x14ac:dyDescent="0.25">
      <c r="A15">
        <v>114</v>
      </c>
      <c r="B15" t="s">
        <v>141</v>
      </c>
      <c r="C15" t="s">
        <v>142</v>
      </c>
      <c r="D15">
        <v>116</v>
      </c>
      <c r="E15" s="3">
        <f t="shared" si="0"/>
        <v>42</v>
      </c>
      <c r="F15">
        <v>0</v>
      </c>
      <c r="H15">
        <v>5.54</v>
      </c>
      <c r="I15">
        <f t="shared" si="2"/>
        <v>14.4</v>
      </c>
      <c r="J15">
        <v>20</v>
      </c>
      <c r="L15" s="3">
        <f t="shared" si="3"/>
        <v>76.400000000000006</v>
      </c>
      <c r="O15" s="1">
        <v>4.3099999999999996</v>
      </c>
      <c r="P15" s="1">
        <v>12.8</v>
      </c>
    </row>
    <row r="16" spans="1:16" ht="15" x14ac:dyDescent="0.25">
      <c r="A16">
        <v>115</v>
      </c>
      <c r="B16" t="s">
        <v>143</v>
      </c>
      <c r="C16" t="s">
        <v>144</v>
      </c>
      <c r="D16">
        <v>126.5</v>
      </c>
      <c r="E16" s="3">
        <f t="shared" si="0"/>
        <v>36.75</v>
      </c>
      <c r="F16">
        <v>0</v>
      </c>
      <c r="H16">
        <v>5.19</v>
      </c>
      <c r="I16">
        <f t="shared" si="2"/>
        <v>0.4</v>
      </c>
      <c r="J16">
        <v>0</v>
      </c>
      <c r="L16" s="3">
        <f t="shared" si="3"/>
        <v>37.15</v>
      </c>
      <c r="O16" s="1">
        <v>4.32</v>
      </c>
      <c r="P16" s="1">
        <v>12.4</v>
      </c>
    </row>
    <row r="17" spans="1:16" ht="15" x14ac:dyDescent="0.25">
      <c r="A17">
        <v>116</v>
      </c>
      <c r="B17" t="s">
        <v>145</v>
      </c>
      <c r="C17" t="s">
        <v>146</v>
      </c>
      <c r="D17">
        <v>108</v>
      </c>
      <c r="E17" s="3">
        <f t="shared" si="0"/>
        <v>46</v>
      </c>
      <c r="F17">
        <v>4</v>
      </c>
      <c r="H17">
        <v>7.21</v>
      </c>
      <c r="I17">
        <f t="shared" si="2"/>
        <v>49.2</v>
      </c>
      <c r="J17">
        <v>0</v>
      </c>
      <c r="L17" s="3">
        <f t="shared" si="3"/>
        <v>99.2</v>
      </c>
      <c r="O17" s="1">
        <v>4.33</v>
      </c>
      <c r="P17" s="1">
        <v>12</v>
      </c>
    </row>
    <row r="18" spans="1:16" ht="15" x14ac:dyDescent="0.25">
      <c r="A18">
        <v>117</v>
      </c>
      <c r="B18" t="s">
        <v>147</v>
      </c>
      <c r="C18" t="s">
        <v>148</v>
      </c>
      <c r="D18">
        <v>146.5</v>
      </c>
      <c r="E18" s="3">
        <f t="shared" si="0"/>
        <v>26.75</v>
      </c>
      <c r="F18">
        <v>0</v>
      </c>
      <c r="H18">
        <v>5.16</v>
      </c>
      <c r="I18">
        <f t="shared" si="2"/>
        <v>0</v>
      </c>
      <c r="J18">
        <v>0</v>
      </c>
      <c r="L18" s="3">
        <f t="shared" si="3"/>
        <v>26.75</v>
      </c>
      <c r="M18">
        <v>2</v>
      </c>
      <c r="O18" s="1">
        <v>4.34</v>
      </c>
      <c r="P18" s="1">
        <v>11.6</v>
      </c>
    </row>
    <row r="19" spans="1:16" ht="15" x14ac:dyDescent="0.25">
      <c r="A19">
        <v>118</v>
      </c>
      <c r="B19" t="s">
        <v>149</v>
      </c>
      <c r="C19" t="s">
        <v>150</v>
      </c>
      <c r="D19">
        <v>140.5</v>
      </c>
      <c r="E19" s="3">
        <f t="shared" si="0"/>
        <v>29.75</v>
      </c>
      <c r="F19">
        <v>0</v>
      </c>
      <c r="H19">
        <v>5.28</v>
      </c>
      <c r="I19">
        <f t="shared" si="2"/>
        <v>4</v>
      </c>
      <c r="J19">
        <v>20</v>
      </c>
      <c r="L19" s="3">
        <f t="shared" si="3"/>
        <v>53.75</v>
      </c>
      <c r="O19" s="1">
        <v>4.3499999999999996</v>
      </c>
      <c r="P19" s="1">
        <v>11.2</v>
      </c>
    </row>
    <row r="20" spans="1:16" ht="15" x14ac:dyDescent="0.25">
      <c r="A20">
        <v>119</v>
      </c>
      <c r="B20" t="s">
        <v>151</v>
      </c>
      <c r="C20" t="s">
        <v>152</v>
      </c>
      <c r="D20">
        <v>116</v>
      </c>
      <c r="E20" s="3">
        <f t="shared" si="0"/>
        <v>42</v>
      </c>
      <c r="F20">
        <v>0</v>
      </c>
      <c r="H20">
        <v>6.06</v>
      </c>
      <c r="I20">
        <f t="shared" si="2"/>
        <v>19.2</v>
      </c>
      <c r="J20">
        <v>0</v>
      </c>
      <c r="L20" s="3">
        <f t="shared" si="3"/>
        <v>61.2</v>
      </c>
      <c r="O20" s="1">
        <v>4.3600000000000003</v>
      </c>
      <c r="P20" s="1">
        <v>10.8</v>
      </c>
    </row>
    <row r="21" spans="1:16" ht="15" x14ac:dyDescent="0.25">
      <c r="A21">
        <v>120</v>
      </c>
      <c r="B21" t="s">
        <v>153</v>
      </c>
      <c r="C21" t="s">
        <v>154</v>
      </c>
      <c r="D21">
        <v>146</v>
      </c>
      <c r="E21" s="3">
        <f t="shared" si="0"/>
        <v>27</v>
      </c>
      <c r="F21">
        <v>4</v>
      </c>
      <c r="H21">
        <v>5.38</v>
      </c>
      <c r="I21">
        <f t="shared" si="2"/>
        <v>8</v>
      </c>
      <c r="J21" t="s">
        <v>454</v>
      </c>
      <c r="L21" s="3" t="s">
        <v>454</v>
      </c>
      <c r="O21" s="1">
        <v>4.37</v>
      </c>
      <c r="P21" s="1">
        <v>10.4</v>
      </c>
    </row>
    <row r="22" spans="1:16" ht="15" x14ac:dyDescent="0.25">
      <c r="A22">
        <v>121</v>
      </c>
      <c r="B22" t="s">
        <v>155</v>
      </c>
      <c r="C22" t="s">
        <v>156</v>
      </c>
      <c r="D22">
        <v>143</v>
      </c>
      <c r="E22" s="3">
        <f t="shared" si="0"/>
        <v>28.5</v>
      </c>
      <c r="F22">
        <v>0</v>
      </c>
      <c r="H22">
        <v>5.2</v>
      </c>
      <c r="I22">
        <f t="shared" si="2"/>
        <v>0.8</v>
      </c>
      <c r="J22">
        <v>0</v>
      </c>
      <c r="L22" s="3">
        <f>SUM(E22,F22,I22,J22,K22)</f>
        <v>29.3</v>
      </c>
      <c r="M22">
        <v>3</v>
      </c>
      <c r="O22" s="1">
        <v>4.38</v>
      </c>
      <c r="P22" s="1">
        <v>10</v>
      </c>
    </row>
    <row r="23" spans="1:16" ht="15" x14ac:dyDescent="0.25">
      <c r="A23">
        <v>122</v>
      </c>
      <c r="B23" t="s">
        <v>157</v>
      </c>
      <c r="C23" t="s">
        <v>158</v>
      </c>
      <c r="D23">
        <v>144.5</v>
      </c>
      <c r="E23" s="3">
        <f t="shared" si="0"/>
        <v>27.75</v>
      </c>
      <c r="F23">
        <v>0</v>
      </c>
      <c r="H23">
        <v>6.01</v>
      </c>
      <c r="I23">
        <f t="shared" si="2"/>
        <v>17.2</v>
      </c>
      <c r="J23" t="s">
        <v>454</v>
      </c>
      <c r="L23" s="3" t="s">
        <v>454</v>
      </c>
      <c r="O23" s="1">
        <v>4.3899999999999997</v>
      </c>
      <c r="P23" s="1">
        <v>9.6000000000000298</v>
      </c>
    </row>
    <row r="24" spans="1:16" ht="15" x14ac:dyDescent="0.25">
      <c r="A24">
        <v>123</v>
      </c>
      <c r="B24" t="s">
        <v>159</v>
      </c>
      <c r="C24" t="s">
        <v>160</v>
      </c>
      <c r="D24">
        <v>131.5</v>
      </c>
      <c r="E24" s="3">
        <f t="shared" si="0"/>
        <v>34.25</v>
      </c>
      <c r="F24">
        <v>0</v>
      </c>
      <c r="H24">
        <v>6.15</v>
      </c>
      <c r="I24">
        <f t="shared" si="2"/>
        <v>22.8</v>
      </c>
      <c r="J24">
        <v>40</v>
      </c>
      <c r="L24" s="3">
        <f>SUM(E24,F24,I24,J24,K24)</f>
        <v>97.05</v>
      </c>
      <c r="O24" s="1">
        <v>4.4000000000000004</v>
      </c>
      <c r="P24" s="1">
        <v>9.2000000000000295</v>
      </c>
    </row>
    <row r="25" spans="1:16" ht="15" x14ac:dyDescent="0.25">
      <c r="A25">
        <v>124</v>
      </c>
      <c r="B25" t="s">
        <v>161</v>
      </c>
      <c r="C25" t="s">
        <v>162</v>
      </c>
      <c r="D25">
        <v>150</v>
      </c>
      <c r="E25" s="3">
        <f t="shared" si="0"/>
        <v>25</v>
      </c>
      <c r="F25">
        <v>4</v>
      </c>
      <c r="H25">
        <v>5.07</v>
      </c>
      <c r="I25">
        <f t="shared" si="2"/>
        <v>0</v>
      </c>
      <c r="J25">
        <v>20</v>
      </c>
      <c r="L25" s="3">
        <f>SUM(E25,F25,I25,J25,K25)</f>
        <v>49</v>
      </c>
      <c r="O25" s="1">
        <v>4.41</v>
      </c>
      <c r="P25" s="1">
        <v>8.8000000000000291</v>
      </c>
    </row>
    <row r="26" spans="1:16" ht="15" x14ac:dyDescent="0.25">
      <c r="A26">
        <v>125</v>
      </c>
      <c r="B26" t="s">
        <v>163</v>
      </c>
      <c r="C26" t="s">
        <v>164</v>
      </c>
      <c r="D26">
        <v>153.5</v>
      </c>
      <c r="E26" s="3">
        <f t="shared" si="0"/>
        <v>23.25</v>
      </c>
      <c r="F26">
        <v>4</v>
      </c>
      <c r="H26">
        <v>4.43</v>
      </c>
      <c r="I26" s="4">
        <f t="shared" si="2"/>
        <v>8.0000000000000409</v>
      </c>
      <c r="J26">
        <v>0</v>
      </c>
      <c r="L26" s="3">
        <f>SUM(E26,F26,I26,J26,K26)</f>
        <v>35.250000000000043</v>
      </c>
      <c r="O26" s="1">
        <v>4.42</v>
      </c>
      <c r="P26" s="1">
        <v>8.4000000000000306</v>
      </c>
    </row>
    <row r="27" spans="1:16" ht="15" x14ac:dyDescent="0.25">
      <c r="A27">
        <v>126</v>
      </c>
      <c r="B27" t="s">
        <v>165</v>
      </c>
      <c r="C27" t="s">
        <v>166</v>
      </c>
      <c r="D27">
        <v>145.5</v>
      </c>
      <c r="E27" s="3">
        <f t="shared" si="0"/>
        <v>27.25</v>
      </c>
      <c r="F27">
        <v>0</v>
      </c>
      <c r="H27">
        <v>5.36</v>
      </c>
      <c r="I27">
        <f t="shared" si="2"/>
        <v>7.2</v>
      </c>
      <c r="J27">
        <v>0</v>
      </c>
      <c r="L27" s="3">
        <f>SUM(E27,F27,I27,J27,K27)</f>
        <v>34.450000000000003</v>
      </c>
      <c r="O27" s="1">
        <v>4.43</v>
      </c>
      <c r="P27" s="1">
        <v>8.0000000000000409</v>
      </c>
    </row>
    <row r="28" spans="1:16" ht="15" x14ac:dyDescent="0.25">
      <c r="A28">
        <v>127</v>
      </c>
      <c r="B28" t="s">
        <v>167</v>
      </c>
      <c r="C28" t="s">
        <v>168</v>
      </c>
      <c r="D28">
        <v>138</v>
      </c>
      <c r="E28" s="3">
        <f t="shared" si="0"/>
        <v>31</v>
      </c>
      <c r="F28">
        <v>0</v>
      </c>
      <c r="H28">
        <v>5.09</v>
      </c>
      <c r="I28">
        <f t="shared" si="2"/>
        <v>0</v>
      </c>
      <c r="J28">
        <v>0</v>
      </c>
      <c r="L28" s="3">
        <f>SUM(E28,F28,I28,J28,K28)</f>
        <v>31</v>
      </c>
      <c r="M28">
        <v>6</v>
      </c>
      <c r="O28" s="1">
        <v>4.4400000000000004</v>
      </c>
      <c r="P28" s="1">
        <v>7.6</v>
      </c>
    </row>
    <row r="29" spans="1:16" ht="15" x14ac:dyDescent="0.25">
      <c r="A29">
        <v>128</v>
      </c>
      <c r="B29" t="s">
        <v>169</v>
      </c>
      <c r="C29" t="s">
        <v>170</v>
      </c>
      <c r="D29">
        <v>145.5</v>
      </c>
      <c r="E29" s="3">
        <f t="shared" si="0"/>
        <v>27.25</v>
      </c>
      <c r="F29" t="s">
        <v>454</v>
      </c>
      <c r="I29" t="s">
        <v>454</v>
      </c>
      <c r="L29" s="3" t="s">
        <v>454</v>
      </c>
      <c r="O29" s="1">
        <v>4.45</v>
      </c>
      <c r="P29" s="1">
        <v>7.2</v>
      </c>
    </row>
    <row r="30" spans="1:16" ht="15" x14ac:dyDescent="0.25">
      <c r="A30">
        <v>129</v>
      </c>
      <c r="B30" t="s">
        <v>171</v>
      </c>
      <c r="C30" t="s">
        <v>172</v>
      </c>
      <c r="D30">
        <v>96.5</v>
      </c>
      <c r="E30" s="3">
        <f t="shared" si="0"/>
        <v>51.75</v>
      </c>
      <c r="F30">
        <v>0</v>
      </c>
      <c r="H30">
        <v>4.47</v>
      </c>
      <c r="I30" s="4">
        <f>VLOOKUP(H30,$O$2:$P$266,2,TRUE)</f>
        <v>6.4</v>
      </c>
      <c r="J30">
        <v>0</v>
      </c>
      <c r="L30" s="3">
        <f>SUM(E30,F30,I30,J30,K30)</f>
        <v>58.15</v>
      </c>
      <c r="O30" s="1">
        <v>4.46</v>
      </c>
      <c r="P30" s="1">
        <v>6.8</v>
      </c>
    </row>
    <row r="31" spans="1:16" ht="15" x14ac:dyDescent="0.25">
      <c r="A31">
        <v>130</v>
      </c>
      <c r="B31" t="s">
        <v>173</v>
      </c>
      <c r="C31" t="s">
        <v>174</v>
      </c>
      <c r="D31">
        <v>134.5</v>
      </c>
      <c r="E31" s="3">
        <f t="shared" si="0"/>
        <v>32.75</v>
      </c>
      <c r="F31">
        <v>0</v>
      </c>
      <c r="H31">
        <v>5.37</v>
      </c>
      <c r="I31">
        <f>VLOOKUP(H31,$O$2:$P$266,2,TRUE)</f>
        <v>7.6</v>
      </c>
      <c r="J31">
        <v>0</v>
      </c>
      <c r="L31" s="3">
        <f>SUM(E31,F31,I31,J31,K31)</f>
        <v>40.35</v>
      </c>
      <c r="O31" s="1">
        <v>4.47</v>
      </c>
      <c r="P31" s="1">
        <v>6.4</v>
      </c>
    </row>
    <row r="32" spans="1:16" ht="15" x14ac:dyDescent="0.25">
      <c r="A32">
        <v>131</v>
      </c>
      <c r="B32" t="s">
        <v>175</v>
      </c>
      <c r="C32" t="s">
        <v>176</v>
      </c>
      <c r="D32">
        <v>143.5</v>
      </c>
      <c r="E32" s="3">
        <f t="shared" si="0"/>
        <v>28.25</v>
      </c>
      <c r="F32">
        <v>4</v>
      </c>
      <c r="H32">
        <v>6</v>
      </c>
      <c r="I32">
        <f>VLOOKUP(H32,$O$2:$P$266,2,TRUE)</f>
        <v>16.8</v>
      </c>
      <c r="J32">
        <v>20</v>
      </c>
      <c r="L32" s="3">
        <f>SUM(E32,F32,I32,J32,K32)</f>
        <v>69.05</v>
      </c>
      <c r="O32" s="1">
        <v>4.4800000000000004</v>
      </c>
      <c r="P32" s="1">
        <v>6</v>
      </c>
    </row>
    <row r="33" spans="1:16" ht="15" x14ac:dyDescent="0.25">
      <c r="A33">
        <v>132</v>
      </c>
      <c r="B33" t="s">
        <v>177</v>
      </c>
      <c r="C33" t="s">
        <v>178</v>
      </c>
      <c r="D33">
        <v>134</v>
      </c>
      <c r="E33" s="3">
        <f t="shared" si="0"/>
        <v>33</v>
      </c>
      <c r="F33">
        <v>0</v>
      </c>
      <c r="H33">
        <v>5.34</v>
      </c>
      <c r="I33">
        <f>VLOOKUP(H33,$O$2:$P$266,2,TRUE)</f>
        <v>6.4</v>
      </c>
      <c r="J33">
        <v>20</v>
      </c>
      <c r="L33" s="3">
        <f>SUM(E33,F33,I33,J33,K33)</f>
        <v>59.4</v>
      </c>
      <c r="O33" s="1">
        <v>4.4899999999999904</v>
      </c>
      <c r="P33" s="1">
        <v>5.6</v>
      </c>
    </row>
    <row r="34" spans="1:16" ht="15" x14ac:dyDescent="0.25">
      <c r="A34">
        <v>133</v>
      </c>
      <c r="B34" t="s">
        <v>179</v>
      </c>
      <c r="C34" t="s">
        <v>180</v>
      </c>
      <c r="D34">
        <v>147</v>
      </c>
      <c r="E34" s="3">
        <f t="shared" si="0"/>
        <v>26.5</v>
      </c>
      <c r="F34">
        <v>0</v>
      </c>
      <c r="H34">
        <v>5.03</v>
      </c>
      <c r="I34">
        <f>VLOOKUP(H34,$O$2:$P$266,2,TRUE)</f>
        <v>0</v>
      </c>
      <c r="J34">
        <v>0</v>
      </c>
      <c r="L34" s="3">
        <f>SUM(E34,F34,I34,J34,K34)</f>
        <v>26.5</v>
      </c>
      <c r="M34">
        <v>1</v>
      </c>
      <c r="O34" s="1">
        <v>4.4999999999999902</v>
      </c>
      <c r="P34" s="1">
        <v>5.2</v>
      </c>
    </row>
    <row r="35" spans="1:16" ht="15" x14ac:dyDescent="0.25">
      <c r="O35" s="1">
        <v>4.50999999999999</v>
      </c>
      <c r="P35" s="1">
        <v>4.8</v>
      </c>
    </row>
    <row r="36" spans="1:16" ht="15" x14ac:dyDescent="0.25">
      <c r="O36" s="1">
        <v>4.5199999999999898</v>
      </c>
      <c r="P36" s="1">
        <v>4.4000000000000004</v>
      </c>
    </row>
    <row r="37" spans="1:16" ht="15" x14ac:dyDescent="0.25">
      <c r="O37" s="1">
        <v>4.5299999999999896</v>
      </c>
      <c r="P37" s="1">
        <v>4</v>
      </c>
    </row>
    <row r="38" spans="1:16" ht="15" x14ac:dyDescent="0.25">
      <c r="O38" s="1">
        <v>4.5399999999999903</v>
      </c>
      <c r="P38" s="1">
        <v>3.6000000000001</v>
      </c>
    </row>
    <row r="39" spans="1:16" ht="15" x14ac:dyDescent="0.25">
      <c r="O39" s="1">
        <v>4.5499999999999901</v>
      </c>
      <c r="P39" s="1">
        <v>3.2000000000001001</v>
      </c>
    </row>
    <row r="40" spans="1:16" x14ac:dyDescent="0.3">
      <c r="O40" s="1">
        <v>4.5599999999999898</v>
      </c>
      <c r="P40" s="1">
        <v>2.8000000000001002</v>
      </c>
    </row>
    <row r="41" spans="1:16" x14ac:dyDescent="0.3">
      <c r="O41" s="1">
        <v>4.5699999999999896</v>
      </c>
      <c r="P41" s="1">
        <v>2.4000000000000998</v>
      </c>
    </row>
    <row r="42" spans="1:16" x14ac:dyDescent="0.3">
      <c r="O42" s="1">
        <v>4.5799999999999903</v>
      </c>
      <c r="P42" s="1">
        <v>2.0000000000000999</v>
      </c>
    </row>
    <row r="43" spans="1:16" x14ac:dyDescent="0.3">
      <c r="O43" s="1">
        <v>4.5899999999999901</v>
      </c>
      <c r="P43" s="1">
        <v>1.6000000000001</v>
      </c>
    </row>
    <row r="44" spans="1:16" x14ac:dyDescent="0.3">
      <c r="O44" s="1">
        <v>5</v>
      </c>
      <c r="P44" s="1">
        <v>1.2000000000001001</v>
      </c>
    </row>
    <row r="45" spans="1:16" x14ac:dyDescent="0.3">
      <c r="O45" s="1">
        <v>5.01</v>
      </c>
      <c r="P45" s="1">
        <v>0.80000000000009996</v>
      </c>
    </row>
    <row r="46" spans="1:16" x14ac:dyDescent="0.3">
      <c r="O46" s="1">
        <v>5.0199999999999996</v>
      </c>
      <c r="P46" s="1">
        <v>0.400000000000102</v>
      </c>
    </row>
    <row r="47" spans="1:16" x14ac:dyDescent="0.3">
      <c r="O47" s="1">
        <v>5.03</v>
      </c>
      <c r="P47" s="1">
        <v>0</v>
      </c>
    </row>
    <row r="48" spans="1:16" x14ac:dyDescent="0.3">
      <c r="O48" s="1">
        <v>5.04</v>
      </c>
      <c r="P48" s="1">
        <v>0</v>
      </c>
    </row>
    <row r="49" spans="15:16" x14ac:dyDescent="0.3">
      <c r="O49" s="1">
        <v>5.05</v>
      </c>
      <c r="P49" s="1">
        <v>0</v>
      </c>
    </row>
    <row r="50" spans="15:16" x14ac:dyDescent="0.3">
      <c r="O50" s="1">
        <v>5.0599999999999996</v>
      </c>
      <c r="P50" s="1">
        <v>0</v>
      </c>
    </row>
    <row r="51" spans="15:16" x14ac:dyDescent="0.3">
      <c r="O51" s="1">
        <v>5.07</v>
      </c>
      <c r="P51" s="1">
        <v>0</v>
      </c>
    </row>
    <row r="52" spans="15:16" x14ac:dyDescent="0.3">
      <c r="O52" s="1">
        <v>5.08</v>
      </c>
      <c r="P52" s="1">
        <v>0</v>
      </c>
    </row>
    <row r="53" spans="15:16" x14ac:dyDescent="0.3">
      <c r="O53" s="1">
        <v>5.09</v>
      </c>
      <c r="P53" s="1">
        <v>0</v>
      </c>
    </row>
    <row r="54" spans="15:16" x14ac:dyDescent="0.3">
      <c r="O54" s="1">
        <v>5.0999999999999996</v>
      </c>
      <c r="P54" s="1">
        <v>0</v>
      </c>
    </row>
    <row r="55" spans="15:16" x14ac:dyDescent="0.3">
      <c r="O55" s="1">
        <v>5.1100000000000003</v>
      </c>
      <c r="P55" s="1">
        <v>0</v>
      </c>
    </row>
    <row r="56" spans="15:16" x14ac:dyDescent="0.3">
      <c r="O56" s="1">
        <v>5.12</v>
      </c>
      <c r="P56" s="1">
        <v>0</v>
      </c>
    </row>
    <row r="57" spans="15:16" x14ac:dyDescent="0.3">
      <c r="O57" s="1">
        <v>5.13</v>
      </c>
      <c r="P57" s="1">
        <v>0</v>
      </c>
    </row>
    <row r="58" spans="15:16" x14ac:dyDescent="0.3">
      <c r="O58" s="1">
        <v>5.14</v>
      </c>
      <c r="P58" s="1">
        <v>0</v>
      </c>
    </row>
    <row r="59" spans="15:16" x14ac:dyDescent="0.3">
      <c r="O59" s="1">
        <v>5.15</v>
      </c>
      <c r="P59" s="1">
        <v>0</v>
      </c>
    </row>
    <row r="60" spans="15:16" x14ac:dyDescent="0.3">
      <c r="O60" s="1">
        <v>5.16</v>
      </c>
      <c r="P60" s="1">
        <v>0</v>
      </c>
    </row>
    <row r="61" spans="15:16" x14ac:dyDescent="0.3">
      <c r="O61" s="1">
        <v>5.17</v>
      </c>
      <c r="P61" s="1">
        <v>0</v>
      </c>
    </row>
    <row r="62" spans="15:16" x14ac:dyDescent="0.3">
      <c r="O62" s="1">
        <v>5.18</v>
      </c>
      <c r="P62" s="1">
        <v>0</v>
      </c>
    </row>
    <row r="63" spans="15:16" x14ac:dyDescent="0.3">
      <c r="O63" s="1">
        <v>5.19</v>
      </c>
      <c r="P63" s="1">
        <v>0.4</v>
      </c>
    </row>
    <row r="64" spans="15:16" x14ac:dyDescent="0.3">
      <c r="O64" s="1">
        <v>5.2</v>
      </c>
      <c r="P64" s="1">
        <v>0.8</v>
      </c>
    </row>
    <row r="65" spans="15:16" x14ac:dyDescent="0.3">
      <c r="O65" s="1">
        <v>5.21</v>
      </c>
      <c r="P65" s="1">
        <v>1.2</v>
      </c>
    </row>
    <row r="66" spans="15:16" x14ac:dyDescent="0.3">
      <c r="O66" s="1">
        <v>5.22</v>
      </c>
      <c r="P66" s="1">
        <v>1.6</v>
      </c>
    </row>
    <row r="67" spans="15:16" x14ac:dyDescent="0.3">
      <c r="O67" s="1">
        <v>5.23</v>
      </c>
      <c r="P67" s="1">
        <v>2</v>
      </c>
    </row>
    <row r="68" spans="15:16" x14ac:dyDescent="0.3">
      <c r="O68" s="1">
        <v>5.2399999999999904</v>
      </c>
      <c r="P68" s="1">
        <v>2.4</v>
      </c>
    </row>
    <row r="69" spans="15:16" x14ac:dyDescent="0.3">
      <c r="O69" s="1">
        <v>5.2499999999999902</v>
      </c>
      <c r="P69" s="1">
        <v>2.8</v>
      </c>
    </row>
    <row r="70" spans="15:16" x14ac:dyDescent="0.3">
      <c r="O70" s="1">
        <v>5.25999999999999</v>
      </c>
      <c r="P70" s="1">
        <v>3.2</v>
      </c>
    </row>
    <row r="71" spans="15:16" x14ac:dyDescent="0.3">
      <c r="O71" s="1">
        <v>5.2699999999999898</v>
      </c>
      <c r="P71" s="1">
        <v>3.6</v>
      </c>
    </row>
    <row r="72" spans="15:16" x14ac:dyDescent="0.3">
      <c r="O72" s="1">
        <v>5.2799999999999896</v>
      </c>
      <c r="P72" s="1">
        <v>4</v>
      </c>
    </row>
    <row r="73" spans="15:16" x14ac:dyDescent="0.3">
      <c r="O73" s="1">
        <v>5.2899999999999903</v>
      </c>
      <c r="P73" s="1">
        <v>4.4000000000000004</v>
      </c>
    </row>
    <row r="74" spans="15:16" x14ac:dyDescent="0.3">
      <c r="O74" s="1">
        <v>5.2999999999999901</v>
      </c>
      <c r="P74" s="1">
        <v>4.8</v>
      </c>
    </row>
    <row r="75" spans="15:16" x14ac:dyDescent="0.3">
      <c r="O75" s="1">
        <v>5.3099999999999898</v>
      </c>
      <c r="P75" s="1">
        <v>5.2</v>
      </c>
    </row>
    <row r="76" spans="15:16" x14ac:dyDescent="0.3">
      <c r="O76" s="1">
        <v>5.3199999999999896</v>
      </c>
      <c r="P76" s="1">
        <v>5.6</v>
      </c>
    </row>
    <row r="77" spans="15:16" x14ac:dyDescent="0.3">
      <c r="O77" s="1">
        <v>5.3299999999999903</v>
      </c>
      <c r="P77" s="1">
        <v>6</v>
      </c>
    </row>
    <row r="78" spans="15:16" x14ac:dyDescent="0.3">
      <c r="O78" s="1">
        <v>5.3399999999999901</v>
      </c>
      <c r="P78" s="1">
        <v>6.4</v>
      </c>
    </row>
    <row r="79" spans="15:16" x14ac:dyDescent="0.3">
      <c r="O79" s="1">
        <v>5.3499999999999899</v>
      </c>
      <c r="P79" s="1">
        <v>6.8</v>
      </c>
    </row>
    <row r="80" spans="15:16" x14ac:dyDescent="0.3">
      <c r="O80" s="1">
        <v>5.3599999999999897</v>
      </c>
      <c r="P80" s="1">
        <v>7.2</v>
      </c>
    </row>
    <row r="81" spans="15:16" x14ac:dyDescent="0.3">
      <c r="O81" s="1">
        <v>5.3699999999999903</v>
      </c>
      <c r="P81" s="1">
        <v>7.6</v>
      </c>
    </row>
    <row r="82" spans="15:16" x14ac:dyDescent="0.3">
      <c r="O82" s="1">
        <v>5.3799999999999901</v>
      </c>
      <c r="P82" s="1">
        <v>8</v>
      </c>
    </row>
    <row r="83" spans="15:16" x14ac:dyDescent="0.3">
      <c r="O83" s="1">
        <v>5.3899999999999899</v>
      </c>
      <c r="P83" s="1">
        <v>8.4</v>
      </c>
    </row>
    <row r="84" spans="15:16" x14ac:dyDescent="0.3">
      <c r="O84" s="1">
        <v>5.3999999999999897</v>
      </c>
      <c r="P84" s="1">
        <v>8.8000000000000007</v>
      </c>
    </row>
    <row r="85" spans="15:16" x14ac:dyDescent="0.3">
      <c r="O85" s="1">
        <v>5.4099999999999904</v>
      </c>
      <c r="P85" s="1">
        <v>9.1999999999999993</v>
      </c>
    </row>
    <row r="86" spans="15:16" x14ac:dyDescent="0.3">
      <c r="O86" s="1">
        <v>5.4199999999999902</v>
      </c>
      <c r="P86" s="1">
        <v>9.6</v>
      </c>
    </row>
    <row r="87" spans="15:16" x14ac:dyDescent="0.3">
      <c r="O87" s="1">
        <v>5.4299999999999899</v>
      </c>
      <c r="P87" s="1">
        <v>10</v>
      </c>
    </row>
    <row r="88" spans="15:16" x14ac:dyDescent="0.3">
      <c r="O88" s="1">
        <v>5.4399999999999897</v>
      </c>
      <c r="P88" s="1">
        <v>10.4</v>
      </c>
    </row>
    <row r="89" spans="15:16" x14ac:dyDescent="0.3">
      <c r="O89" s="1">
        <v>5.4499999999999904</v>
      </c>
      <c r="P89" s="1">
        <v>10.8</v>
      </c>
    </row>
    <row r="90" spans="15:16" x14ac:dyDescent="0.3">
      <c r="O90" s="1">
        <v>5.4599999999999902</v>
      </c>
      <c r="P90" s="1">
        <v>11.2</v>
      </c>
    </row>
    <row r="91" spans="15:16" x14ac:dyDescent="0.3">
      <c r="O91" s="1">
        <v>5.46999999999999</v>
      </c>
      <c r="P91" s="1">
        <v>11.6</v>
      </c>
    </row>
    <row r="92" spans="15:16" x14ac:dyDescent="0.3">
      <c r="O92" s="1">
        <v>5.4799999999999898</v>
      </c>
      <c r="P92" s="1">
        <v>12</v>
      </c>
    </row>
    <row r="93" spans="15:16" x14ac:dyDescent="0.3">
      <c r="O93" s="1">
        <v>5.4899999999999904</v>
      </c>
      <c r="P93" s="1">
        <v>12.4</v>
      </c>
    </row>
    <row r="94" spans="15:16" x14ac:dyDescent="0.3">
      <c r="O94" s="1">
        <v>5.4999999999999902</v>
      </c>
      <c r="P94" s="1">
        <v>12.8</v>
      </c>
    </row>
    <row r="95" spans="15:16" x14ac:dyDescent="0.3">
      <c r="O95" s="1">
        <v>5.50999999999999</v>
      </c>
      <c r="P95" s="1">
        <v>13.2</v>
      </c>
    </row>
    <row r="96" spans="15:16" x14ac:dyDescent="0.3">
      <c r="O96" s="1">
        <v>5.5199999999999898</v>
      </c>
      <c r="P96" s="1">
        <v>13.6</v>
      </c>
    </row>
    <row r="97" spans="15:16" x14ac:dyDescent="0.3">
      <c r="O97" s="1">
        <v>5.5299999999999896</v>
      </c>
      <c r="P97" s="1">
        <v>14</v>
      </c>
    </row>
    <row r="98" spans="15:16" x14ac:dyDescent="0.3">
      <c r="O98" s="1">
        <v>5.5399999999999903</v>
      </c>
      <c r="P98" s="1">
        <v>14.4</v>
      </c>
    </row>
    <row r="99" spans="15:16" x14ac:dyDescent="0.3">
      <c r="O99" s="1">
        <v>5.5499999999999901</v>
      </c>
      <c r="P99" s="1">
        <v>14.8</v>
      </c>
    </row>
    <row r="100" spans="15:16" x14ac:dyDescent="0.3">
      <c r="O100" s="1">
        <v>5.5599999999999898</v>
      </c>
      <c r="P100" s="1">
        <v>15.2</v>
      </c>
    </row>
    <row r="101" spans="15:16" x14ac:dyDescent="0.3">
      <c r="O101" s="1">
        <v>5.5699999999999896</v>
      </c>
      <c r="P101" s="1">
        <v>15.6</v>
      </c>
    </row>
    <row r="102" spans="15:16" x14ac:dyDescent="0.3">
      <c r="O102" s="1">
        <v>5.5799999999999903</v>
      </c>
      <c r="P102" s="1">
        <v>16</v>
      </c>
    </row>
    <row r="103" spans="15:16" x14ac:dyDescent="0.3">
      <c r="O103" s="1">
        <v>5.5899999999999901</v>
      </c>
      <c r="P103" s="1">
        <v>16.399999999999999</v>
      </c>
    </row>
    <row r="104" spans="15:16" x14ac:dyDescent="0.3">
      <c r="O104" s="1">
        <v>6</v>
      </c>
      <c r="P104" s="1">
        <v>16.8</v>
      </c>
    </row>
    <row r="105" spans="15:16" x14ac:dyDescent="0.3">
      <c r="O105" s="1">
        <v>6.01</v>
      </c>
      <c r="P105" s="1">
        <v>17.2</v>
      </c>
    </row>
    <row r="106" spans="15:16" x14ac:dyDescent="0.3">
      <c r="O106" s="1">
        <v>6.02</v>
      </c>
      <c r="P106" s="1">
        <v>17.600000000000001</v>
      </c>
    </row>
    <row r="107" spans="15:16" x14ac:dyDescent="0.3">
      <c r="O107" s="1">
        <v>6.03</v>
      </c>
      <c r="P107" s="1">
        <v>18</v>
      </c>
    </row>
    <row r="108" spans="15:16" x14ac:dyDescent="0.3">
      <c r="O108" s="1">
        <v>6.04</v>
      </c>
      <c r="P108" s="1">
        <v>18.399999999999999</v>
      </c>
    </row>
    <row r="109" spans="15:16" x14ac:dyDescent="0.3">
      <c r="O109" s="1">
        <v>6.05</v>
      </c>
      <c r="P109" s="1">
        <v>18.8</v>
      </c>
    </row>
    <row r="110" spans="15:16" x14ac:dyDescent="0.3">
      <c r="O110" s="1">
        <v>6.06</v>
      </c>
      <c r="P110" s="1">
        <v>19.2</v>
      </c>
    </row>
    <row r="111" spans="15:16" x14ac:dyDescent="0.3">
      <c r="O111" s="1">
        <v>6.07</v>
      </c>
      <c r="P111" s="1">
        <v>19.600000000000001</v>
      </c>
    </row>
    <row r="112" spans="15:16" x14ac:dyDescent="0.3">
      <c r="O112" s="1">
        <v>6.08</v>
      </c>
      <c r="P112" s="1">
        <v>20</v>
      </c>
    </row>
    <row r="113" spans="15:16" x14ac:dyDescent="0.3">
      <c r="O113" s="1">
        <v>6.09</v>
      </c>
      <c r="P113" s="1">
        <v>20.399999999999999</v>
      </c>
    </row>
    <row r="114" spans="15:16" x14ac:dyDescent="0.3">
      <c r="O114" s="1">
        <v>6.1</v>
      </c>
      <c r="P114" s="1">
        <v>20.8</v>
      </c>
    </row>
    <row r="115" spans="15:16" x14ac:dyDescent="0.3">
      <c r="O115" s="1">
        <v>6.11</v>
      </c>
      <c r="P115" s="1">
        <v>21.2</v>
      </c>
    </row>
    <row r="116" spans="15:16" x14ac:dyDescent="0.3">
      <c r="O116" s="1">
        <v>6.12</v>
      </c>
      <c r="P116" s="1">
        <v>21.6</v>
      </c>
    </row>
    <row r="117" spans="15:16" x14ac:dyDescent="0.3">
      <c r="O117" s="1">
        <v>6.13</v>
      </c>
      <c r="P117" s="1">
        <v>22</v>
      </c>
    </row>
    <row r="118" spans="15:16" x14ac:dyDescent="0.3">
      <c r="O118" s="1">
        <v>6.14</v>
      </c>
      <c r="P118" s="1">
        <v>22.4</v>
      </c>
    </row>
    <row r="119" spans="15:16" x14ac:dyDescent="0.3">
      <c r="O119" s="1">
        <v>6.15</v>
      </c>
      <c r="P119" s="1">
        <v>22.8</v>
      </c>
    </row>
    <row r="120" spans="15:16" x14ac:dyDescent="0.3">
      <c r="O120" s="1">
        <v>6.16</v>
      </c>
      <c r="P120" s="1">
        <v>23.2</v>
      </c>
    </row>
    <row r="121" spans="15:16" x14ac:dyDescent="0.3">
      <c r="O121" s="1">
        <v>6.17</v>
      </c>
      <c r="P121" s="1">
        <v>23.6</v>
      </c>
    </row>
    <row r="122" spans="15:16" x14ac:dyDescent="0.3">
      <c r="O122" s="1">
        <v>6.18</v>
      </c>
      <c r="P122" s="1">
        <v>24</v>
      </c>
    </row>
    <row r="123" spans="15:16" x14ac:dyDescent="0.3">
      <c r="O123" s="1">
        <v>6.19</v>
      </c>
      <c r="P123" s="1">
        <v>24.4</v>
      </c>
    </row>
    <row r="124" spans="15:16" x14ac:dyDescent="0.3">
      <c r="O124" s="1">
        <v>6.2</v>
      </c>
      <c r="P124" s="1">
        <v>24.8</v>
      </c>
    </row>
    <row r="125" spans="15:16" x14ac:dyDescent="0.3">
      <c r="O125" s="1">
        <v>6.21</v>
      </c>
      <c r="P125" s="1">
        <v>25.2</v>
      </c>
    </row>
    <row r="126" spans="15:16" x14ac:dyDescent="0.3">
      <c r="O126" s="1">
        <v>6.22</v>
      </c>
      <c r="P126" s="1">
        <v>25.6</v>
      </c>
    </row>
    <row r="127" spans="15:16" x14ac:dyDescent="0.3">
      <c r="O127" s="1">
        <v>6.23</v>
      </c>
      <c r="P127" s="1">
        <v>26</v>
      </c>
    </row>
    <row r="128" spans="15:16" x14ac:dyDescent="0.3">
      <c r="O128" s="1">
        <v>6.2399999999999904</v>
      </c>
      <c r="P128" s="1">
        <v>26.4</v>
      </c>
    </row>
    <row r="129" spans="15:16" x14ac:dyDescent="0.3">
      <c r="O129" s="1">
        <v>6.2499999999999902</v>
      </c>
      <c r="P129" s="1">
        <v>26.8</v>
      </c>
    </row>
    <row r="130" spans="15:16" x14ac:dyDescent="0.3">
      <c r="O130" s="1">
        <v>6.25999999999999</v>
      </c>
      <c r="P130" s="1">
        <v>27.2</v>
      </c>
    </row>
    <row r="131" spans="15:16" x14ac:dyDescent="0.3">
      <c r="O131" s="1">
        <v>6.2699999999999898</v>
      </c>
      <c r="P131" s="1">
        <v>27.6</v>
      </c>
    </row>
    <row r="132" spans="15:16" x14ac:dyDescent="0.3">
      <c r="O132" s="1">
        <v>6.2799999999999896</v>
      </c>
      <c r="P132" s="1">
        <v>28</v>
      </c>
    </row>
    <row r="133" spans="15:16" x14ac:dyDescent="0.3">
      <c r="O133" s="1">
        <v>6.2899999999999903</v>
      </c>
      <c r="P133" s="1">
        <v>28.4</v>
      </c>
    </row>
    <row r="134" spans="15:16" x14ac:dyDescent="0.3">
      <c r="O134" s="1">
        <v>6.2999999999999901</v>
      </c>
      <c r="P134" s="1">
        <v>28.8</v>
      </c>
    </row>
    <row r="135" spans="15:16" x14ac:dyDescent="0.3">
      <c r="O135" s="1">
        <v>6.3099999999999898</v>
      </c>
      <c r="P135" s="1">
        <v>29.2</v>
      </c>
    </row>
    <row r="136" spans="15:16" x14ac:dyDescent="0.3">
      <c r="O136" s="1">
        <v>6.3199999999999896</v>
      </c>
      <c r="P136" s="1">
        <v>29.6</v>
      </c>
    </row>
    <row r="137" spans="15:16" x14ac:dyDescent="0.3">
      <c r="O137" s="1">
        <v>6.3299999999999903</v>
      </c>
      <c r="P137" s="1">
        <v>30</v>
      </c>
    </row>
    <row r="138" spans="15:16" x14ac:dyDescent="0.3">
      <c r="O138" s="1">
        <v>6.3399999999999901</v>
      </c>
      <c r="P138" s="1">
        <v>30.4</v>
      </c>
    </row>
    <row r="139" spans="15:16" x14ac:dyDescent="0.3">
      <c r="O139" s="1">
        <v>6.3499999999999899</v>
      </c>
      <c r="P139" s="1">
        <v>30.8</v>
      </c>
    </row>
    <row r="140" spans="15:16" x14ac:dyDescent="0.3">
      <c r="O140" s="1">
        <v>6.3599999999999897</v>
      </c>
      <c r="P140" s="1">
        <v>31.2</v>
      </c>
    </row>
    <row r="141" spans="15:16" x14ac:dyDescent="0.3">
      <c r="O141" s="1">
        <v>6.3699999999999903</v>
      </c>
      <c r="P141" s="1">
        <v>31.6</v>
      </c>
    </row>
    <row r="142" spans="15:16" x14ac:dyDescent="0.3">
      <c r="O142" s="1">
        <v>6.3799999999999901</v>
      </c>
      <c r="P142" s="1">
        <v>32</v>
      </c>
    </row>
    <row r="143" spans="15:16" x14ac:dyDescent="0.3">
      <c r="O143" s="1">
        <v>6.3899999999999899</v>
      </c>
      <c r="P143" s="1">
        <v>32.4</v>
      </c>
    </row>
    <row r="144" spans="15:16" x14ac:dyDescent="0.3">
      <c r="O144" s="1">
        <v>6.3999999999999897</v>
      </c>
      <c r="P144" s="1">
        <v>32.799999999999997</v>
      </c>
    </row>
    <row r="145" spans="15:16" x14ac:dyDescent="0.3">
      <c r="O145" s="1">
        <v>6.4099999999999904</v>
      </c>
      <c r="P145" s="1">
        <v>33.200000000000003</v>
      </c>
    </row>
    <row r="146" spans="15:16" x14ac:dyDescent="0.3">
      <c r="O146" s="1">
        <v>6.4199999999999902</v>
      </c>
      <c r="P146" s="1">
        <v>33.6</v>
      </c>
    </row>
    <row r="147" spans="15:16" x14ac:dyDescent="0.3">
      <c r="O147" s="1">
        <v>6.4299999999999899</v>
      </c>
      <c r="P147" s="1">
        <v>34</v>
      </c>
    </row>
    <row r="148" spans="15:16" x14ac:dyDescent="0.3">
      <c r="O148" s="1">
        <v>6.4399999999999897</v>
      </c>
      <c r="P148" s="1">
        <v>34.4</v>
      </c>
    </row>
    <row r="149" spans="15:16" x14ac:dyDescent="0.3">
      <c r="O149" s="1">
        <v>6.4499999999999904</v>
      </c>
      <c r="P149" s="1">
        <v>34.799999999999997</v>
      </c>
    </row>
    <row r="150" spans="15:16" x14ac:dyDescent="0.3">
      <c r="O150" s="1">
        <v>6.4599999999999902</v>
      </c>
      <c r="P150" s="1">
        <v>35.200000000000003</v>
      </c>
    </row>
    <row r="151" spans="15:16" x14ac:dyDescent="0.3">
      <c r="O151" s="1">
        <v>6.46999999999999</v>
      </c>
      <c r="P151" s="1">
        <v>35.6</v>
      </c>
    </row>
    <row r="152" spans="15:16" x14ac:dyDescent="0.3">
      <c r="O152" s="1">
        <v>6.4799999999999898</v>
      </c>
      <c r="P152" s="1">
        <v>36</v>
      </c>
    </row>
    <row r="153" spans="15:16" x14ac:dyDescent="0.3">
      <c r="O153" s="1">
        <v>6.4899999999999904</v>
      </c>
      <c r="P153" s="1">
        <v>36.4</v>
      </c>
    </row>
    <row r="154" spans="15:16" x14ac:dyDescent="0.3">
      <c r="O154" s="1">
        <v>6.4999999999999902</v>
      </c>
      <c r="P154" s="1">
        <v>36.799999999999997</v>
      </c>
    </row>
    <row r="155" spans="15:16" x14ac:dyDescent="0.3">
      <c r="O155" s="1">
        <v>6.50999999999999</v>
      </c>
      <c r="P155" s="1">
        <v>37.200000000000003</v>
      </c>
    </row>
    <row r="156" spans="15:16" x14ac:dyDescent="0.3">
      <c r="O156" s="1">
        <v>6.5199999999999898</v>
      </c>
      <c r="P156" s="1">
        <v>37.6</v>
      </c>
    </row>
    <row r="157" spans="15:16" x14ac:dyDescent="0.3">
      <c r="O157" s="1">
        <v>6.5299999999999896</v>
      </c>
      <c r="P157" s="1">
        <v>38</v>
      </c>
    </row>
    <row r="158" spans="15:16" x14ac:dyDescent="0.3">
      <c r="O158" s="1">
        <v>6.5399999999999903</v>
      </c>
      <c r="P158" s="1">
        <v>38.4</v>
      </c>
    </row>
    <row r="159" spans="15:16" x14ac:dyDescent="0.3">
      <c r="O159" s="1">
        <v>6.5499999999999901</v>
      </c>
      <c r="P159" s="1">
        <v>38.799999999999997</v>
      </c>
    </row>
    <row r="160" spans="15:16" x14ac:dyDescent="0.3">
      <c r="O160" s="1">
        <v>6.5599999999999898</v>
      </c>
      <c r="P160" s="1">
        <v>39.200000000000003</v>
      </c>
    </row>
    <row r="161" spans="15:16" x14ac:dyDescent="0.3">
      <c r="O161" s="1">
        <v>6.5699999999999896</v>
      </c>
      <c r="P161" s="1">
        <v>39.6</v>
      </c>
    </row>
    <row r="162" spans="15:16" x14ac:dyDescent="0.3">
      <c r="O162" s="1">
        <v>6.5799999999999903</v>
      </c>
      <c r="P162" s="1">
        <v>40</v>
      </c>
    </row>
    <row r="163" spans="15:16" x14ac:dyDescent="0.3">
      <c r="O163" s="1">
        <v>6.5899999999999901</v>
      </c>
      <c r="P163" s="1">
        <v>40.4</v>
      </c>
    </row>
    <row r="164" spans="15:16" x14ac:dyDescent="0.3">
      <c r="O164" s="1">
        <v>7</v>
      </c>
      <c r="P164" s="1">
        <v>40.799999999999997</v>
      </c>
    </row>
    <row r="165" spans="15:16" x14ac:dyDescent="0.3">
      <c r="O165" s="1">
        <v>7.01</v>
      </c>
      <c r="P165" s="1">
        <v>41.2</v>
      </c>
    </row>
    <row r="166" spans="15:16" x14ac:dyDescent="0.3">
      <c r="O166" s="1">
        <v>7.02</v>
      </c>
      <c r="P166" s="1">
        <v>41.6</v>
      </c>
    </row>
    <row r="167" spans="15:16" x14ac:dyDescent="0.3">
      <c r="O167" s="1">
        <v>7.03</v>
      </c>
      <c r="P167" s="1">
        <v>42</v>
      </c>
    </row>
    <row r="168" spans="15:16" x14ac:dyDescent="0.3">
      <c r="O168" s="1">
        <v>7.04</v>
      </c>
      <c r="P168" s="1">
        <v>42.4</v>
      </c>
    </row>
    <row r="169" spans="15:16" x14ac:dyDescent="0.3">
      <c r="O169" s="1">
        <v>7.05</v>
      </c>
      <c r="P169" s="1">
        <v>42.8</v>
      </c>
    </row>
    <row r="170" spans="15:16" x14ac:dyDescent="0.3">
      <c r="O170" s="1">
        <v>7.06</v>
      </c>
      <c r="P170" s="1">
        <v>43.2</v>
      </c>
    </row>
    <row r="171" spans="15:16" x14ac:dyDescent="0.3">
      <c r="O171" s="1">
        <v>7.07</v>
      </c>
      <c r="P171" s="1">
        <v>43.6</v>
      </c>
    </row>
    <row r="172" spans="15:16" x14ac:dyDescent="0.3">
      <c r="O172" s="1">
        <v>7.08</v>
      </c>
      <c r="P172" s="1">
        <v>44</v>
      </c>
    </row>
    <row r="173" spans="15:16" x14ac:dyDescent="0.3">
      <c r="O173" s="1">
        <v>7.09</v>
      </c>
      <c r="P173" s="1">
        <v>44.4</v>
      </c>
    </row>
    <row r="174" spans="15:16" x14ac:dyDescent="0.3">
      <c r="O174" s="1">
        <v>7.1</v>
      </c>
      <c r="P174" s="1">
        <v>44.8</v>
      </c>
    </row>
    <row r="175" spans="15:16" x14ac:dyDescent="0.3">
      <c r="O175" s="1">
        <v>7.11</v>
      </c>
      <c r="P175" s="1">
        <v>45.2</v>
      </c>
    </row>
    <row r="176" spans="15:16" x14ac:dyDescent="0.3">
      <c r="O176" s="1">
        <v>7.12</v>
      </c>
      <c r="P176" s="1">
        <v>45.6</v>
      </c>
    </row>
    <row r="177" spans="15:16" x14ac:dyDescent="0.3">
      <c r="O177" s="1">
        <v>7.13</v>
      </c>
      <c r="P177" s="1">
        <v>46</v>
      </c>
    </row>
    <row r="178" spans="15:16" x14ac:dyDescent="0.3">
      <c r="O178" s="1">
        <v>7.14</v>
      </c>
      <c r="P178" s="1">
        <v>46.4</v>
      </c>
    </row>
    <row r="179" spans="15:16" x14ac:dyDescent="0.3">
      <c r="O179" s="1">
        <v>7.15</v>
      </c>
      <c r="P179" s="1">
        <v>46.8</v>
      </c>
    </row>
    <row r="180" spans="15:16" x14ac:dyDescent="0.3">
      <c r="O180" s="1">
        <v>7.16</v>
      </c>
      <c r="P180" s="1">
        <v>47.2</v>
      </c>
    </row>
    <row r="181" spans="15:16" x14ac:dyDescent="0.3">
      <c r="O181" s="1">
        <v>7.17</v>
      </c>
      <c r="P181" s="1">
        <v>47.6</v>
      </c>
    </row>
    <row r="182" spans="15:16" x14ac:dyDescent="0.3">
      <c r="O182" s="1">
        <v>7.18</v>
      </c>
      <c r="P182" s="1">
        <v>48</v>
      </c>
    </row>
    <row r="183" spans="15:16" x14ac:dyDescent="0.3">
      <c r="O183" s="1">
        <v>7.19</v>
      </c>
      <c r="P183" s="1">
        <v>48.4</v>
      </c>
    </row>
    <row r="184" spans="15:16" x14ac:dyDescent="0.3">
      <c r="O184" s="1">
        <v>7.2</v>
      </c>
      <c r="P184" s="1">
        <v>48.8</v>
      </c>
    </row>
    <row r="185" spans="15:16" x14ac:dyDescent="0.3">
      <c r="O185" s="1">
        <v>7.21</v>
      </c>
      <c r="P185" s="1">
        <v>49.2</v>
      </c>
    </row>
    <row r="186" spans="15:16" x14ac:dyDescent="0.3">
      <c r="O186" s="1">
        <v>7.22</v>
      </c>
      <c r="P186" s="1">
        <v>49.6</v>
      </c>
    </row>
    <row r="187" spans="15:16" x14ac:dyDescent="0.3">
      <c r="O187" s="1">
        <v>7.23</v>
      </c>
      <c r="P187" s="1">
        <v>50</v>
      </c>
    </row>
    <row r="188" spans="15:16" x14ac:dyDescent="0.3">
      <c r="O188" s="1">
        <v>7.2399999999999904</v>
      </c>
      <c r="P188" s="1">
        <v>50.4</v>
      </c>
    </row>
    <row r="189" spans="15:16" x14ac:dyDescent="0.3">
      <c r="O189" s="1">
        <v>7.2499999999999902</v>
      </c>
      <c r="P189" s="1">
        <v>50.8</v>
      </c>
    </row>
    <row r="190" spans="15:16" x14ac:dyDescent="0.3">
      <c r="O190" s="1">
        <v>7.25999999999999</v>
      </c>
      <c r="P190" s="1">
        <v>51.2</v>
      </c>
    </row>
    <row r="191" spans="15:16" x14ac:dyDescent="0.3">
      <c r="O191" s="1">
        <v>7.2699999999999898</v>
      </c>
      <c r="P191" s="1">
        <v>51.6</v>
      </c>
    </row>
    <row r="192" spans="15:16" x14ac:dyDescent="0.3">
      <c r="O192" s="1">
        <v>7.2799999999999896</v>
      </c>
      <c r="P192" s="1">
        <v>52</v>
      </c>
    </row>
    <row r="193" spans="15:16" x14ac:dyDescent="0.3">
      <c r="O193" s="1">
        <v>7.2899999999999903</v>
      </c>
      <c r="P193" s="1">
        <v>52.4</v>
      </c>
    </row>
    <row r="194" spans="15:16" x14ac:dyDescent="0.3">
      <c r="O194" s="1">
        <v>7.2999999999999901</v>
      </c>
      <c r="P194" s="1">
        <v>52.8</v>
      </c>
    </row>
    <row r="195" spans="15:16" x14ac:dyDescent="0.3">
      <c r="O195" s="1">
        <v>7.3099999999999898</v>
      </c>
      <c r="P195" s="1">
        <v>53.2</v>
      </c>
    </row>
    <row r="196" spans="15:16" x14ac:dyDescent="0.3">
      <c r="O196" s="1">
        <v>7.3199999999999896</v>
      </c>
      <c r="P196" s="1">
        <v>53.6</v>
      </c>
    </row>
    <row r="197" spans="15:16" x14ac:dyDescent="0.3">
      <c r="O197" s="1">
        <v>7.3299999999999903</v>
      </c>
      <c r="P197" s="1">
        <v>54</v>
      </c>
    </row>
    <row r="198" spans="15:16" x14ac:dyDescent="0.3">
      <c r="O198" s="1">
        <v>7.3399999999999901</v>
      </c>
      <c r="P198" s="1">
        <v>54.4</v>
      </c>
    </row>
    <row r="199" spans="15:16" x14ac:dyDescent="0.3">
      <c r="O199" s="1">
        <v>7.3499999999999899</v>
      </c>
      <c r="P199" s="1">
        <v>54.8</v>
      </c>
    </row>
    <row r="200" spans="15:16" x14ac:dyDescent="0.3">
      <c r="O200" s="1">
        <v>7.3599999999999897</v>
      </c>
      <c r="P200" s="1">
        <v>55.2</v>
      </c>
    </row>
    <row r="201" spans="15:16" x14ac:dyDescent="0.3">
      <c r="O201" s="1">
        <v>7.3699999999999903</v>
      </c>
      <c r="P201" s="1">
        <v>55.6</v>
      </c>
    </row>
    <row r="202" spans="15:16" x14ac:dyDescent="0.3">
      <c r="O202" s="1">
        <v>7.3799999999999901</v>
      </c>
      <c r="P202" s="1">
        <v>56</v>
      </c>
    </row>
    <row r="203" spans="15:16" x14ac:dyDescent="0.3">
      <c r="O203" s="1">
        <v>7.3899999999999899</v>
      </c>
      <c r="P203" s="1">
        <v>56.4</v>
      </c>
    </row>
    <row r="204" spans="15:16" x14ac:dyDescent="0.3">
      <c r="O204" s="1">
        <v>7.3999999999999897</v>
      </c>
      <c r="P204" s="1">
        <v>56.8</v>
      </c>
    </row>
    <row r="205" spans="15:16" x14ac:dyDescent="0.3">
      <c r="O205" s="1">
        <v>7.4099999999999904</v>
      </c>
      <c r="P205" s="1">
        <v>57.2</v>
      </c>
    </row>
    <row r="206" spans="15:16" x14ac:dyDescent="0.3">
      <c r="O206" s="1">
        <v>7.4199999999999902</v>
      </c>
      <c r="P206" s="1">
        <v>57.6</v>
      </c>
    </row>
    <row r="207" spans="15:16" x14ac:dyDescent="0.3">
      <c r="O207" s="1">
        <v>7.4299999999999899</v>
      </c>
      <c r="P207" s="1">
        <v>58</v>
      </c>
    </row>
    <row r="208" spans="15:16" x14ac:dyDescent="0.3">
      <c r="O208" s="1">
        <v>7.4399999999999897</v>
      </c>
      <c r="P208" s="1">
        <v>58.4</v>
      </c>
    </row>
    <row r="209" spans="15:16" x14ac:dyDescent="0.3">
      <c r="O209" s="1">
        <v>7.4499999999999904</v>
      </c>
      <c r="P209" s="1">
        <v>58.8</v>
      </c>
    </row>
    <row r="210" spans="15:16" x14ac:dyDescent="0.3">
      <c r="O210" s="1">
        <v>7.4599999999999902</v>
      </c>
      <c r="P210" s="1">
        <v>59.2</v>
      </c>
    </row>
    <row r="211" spans="15:16" x14ac:dyDescent="0.3">
      <c r="O211" s="1">
        <v>7.46999999999999</v>
      </c>
      <c r="P211" s="1">
        <v>59.6</v>
      </c>
    </row>
    <row r="212" spans="15:16" x14ac:dyDescent="0.3">
      <c r="O212" s="1">
        <v>7.4799999999999898</v>
      </c>
      <c r="P212" s="1">
        <v>60</v>
      </c>
    </row>
    <row r="213" spans="15:16" x14ac:dyDescent="0.3">
      <c r="O213" s="1">
        <v>7.4899999999999904</v>
      </c>
      <c r="P213" s="1">
        <v>60.4</v>
      </c>
    </row>
    <row r="214" spans="15:16" x14ac:dyDescent="0.3">
      <c r="O214" s="1">
        <v>7.4999999999999902</v>
      </c>
      <c r="P214" s="1">
        <v>60.8</v>
      </c>
    </row>
    <row r="215" spans="15:16" x14ac:dyDescent="0.3">
      <c r="O215" s="1">
        <v>7.50999999999999</v>
      </c>
      <c r="P215" s="1">
        <v>61.2</v>
      </c>
    </row>
    <row r="216" spans="15:16" x14ac:dyDescent="0.3">
      <c r="O216" s="1">
        <v>7.5199999999999898</v>
      </c>
      <c r="P216" s="1">
        <v>61.6</v>
      </c>
    </row>
    <row r="217" spans="15:16" x14ac:dyDescent="0.3">
      <c r="O217" s="1">
        <v>7.5299999999999896</v>
      </c>
      <c r="P217" s="1">
        <v>62</v>
      </c>
    </row>
    <row r="218" spans="15:16" x14ac:dyDescent="0.3">
      <c r="O218" s="1">
        <v>7.5399999999999903</v>
      </c>
      <c r="P218" s="1">
        <v>62.4</v>
      </c>
    </row>
    <row r="219" spans="15:16" x14ac:dyDescent="0.3">
      <c r="O219" s="1">
        <v>7.5499999999999901</v>
      </c>
      <c r="P219" s="1">
        <v>62.8</v>
      </c>
    </row>
    <row r="220" spans="15:16" x14ac:dyDescent="0.3">
      <c r="O220" s="1">
        <v>7.5599999999999898</v>
      </c>
      <c r="P220" s="1">
        <v>63.2</v>
      </c>
    </row>
    <row r="221" spans="15:16" x14ac:dyDescent="0.3">
      <c r="O221" s="1">
        <v>7.5699999999999896</v>
      </c>
      <c r="P221" s="1">
        <v>63.6</v>
      </c>
    </row>
    <row r="222" spans="15:16" x14ac:dyDescent="0.3">
      <c r="O222" s="1">
        <v>7.5799999999999903</v>
      </c>
      <c r="P222" s="1">
        <v>64</v>
      </c>
    </row>
    <row r="223" spans="15:16" x14ac:dyDescent="0.3">
      <c r="O223" s="1">
        <v>7.5899999999999901</v>
      </c>
      <c r="P223" s="1">
        <v>64.400000000000006</v>
      </c>
    </row>
    <row r="224" spans="15:16" x14ac:dyDescent="0.3">
      <c r="O224" s="1">
        <v>8</v>
      </c>
      <c r="P224" s="1">
        <v>64.8</v>
      </c>
    </row>
    <row r="225" spans="15:16" x14ac:dyDescent="0.3">
      <c r="O225" s="1">
        <v>8.01</v>
      </c>
      <c r="P225" s="1">
        <v>65.2</v>
      </c>
    </row>
    <row r="226" spans="15:16" x14ac:dyDescent="0.3">
      <c r="O226" s="1">
        <v>8.02</v>
      </c>
      <c r="P226" s="1">
        <v>65.599999999999994</v>
      </c>
    </row>
    <row r="227" spans="15:16" x14ac:dyDescent="0.3">
      <c r="O227" s="1">
        <v>8.0299999999999994</v>
      </c>
      <c r="P227" s="1">
        <v>66</v>
      </c>
    </row>
    <row r="228" spans="15:16" x14ac:dyDescent="0.3">
      <c r="O228" s="1">
        <v>8.0399999999999991</v>
      </c>
      <c r="P228" s="1">
        <v>66.400000000000006</v>
      </c>
    </row>
    <row r="229" spans="15:16" x14ac:dyDescent="0.3">
      <c r="O229" s="1">
        <v>8.0500000000000007</v>
      </c>
      <c r="P229" s="1">
        <v>66.8</v>
      </c>
    </row>
    <row r="230" spans="15:16" x14ac:dyDescent="0.3">
      <c r="O230" s="1">
        <v>8.06</v>
      </c>
      <c r="P230" s="1">
        <v>67.2</v>
      </c>
    </row>
    <row r="231" spans="15:16" x14ac:dyDescent="0.3">
      <c r="O231" s="1">
        <v>8.07</v>
      </c>
      <c r="P231" s="1">
        <v>67.599999999999994</v>
      </c>
    </row>
    <row r="232" spans="15:16" x14ac:dyDescent="0.3">
      <c r="O232" s="1">
        <v>8.08</v>
      </c>
      <c r="P232" s="1">
        <v>68</v>
      </c>
    </row>
    <row r="233" spans="15:16" x14ac:dyDescent="0.3">
      <c r="O233" s="1">
        <v>8.09</v>
      </c>
      <c r="P233" s="1">
        <v>68.400000000000006</v>
      </c>
    </row>
    <row r="234" spans="15:16" x14ac:dyDescent="0.3">
      <c r="O234" s="1">
        <v>8.1</v>
      </c>
      <c r="P234" s="1">
        <v>68.8</v>
      </c>
    </row>
    <row r="235" spans="15:16" x14ac:dyDescent="0.3">
      <c r="O235" s="1">
        <v>8.11</v>
      </c>
      <c r="P235" s="1">
        <v>69.2</v>
      </c>
    </row>
    <row r="236" spans="15:16" x14ac:dyDescent="0.3">
      <c r="O236" s="1">
        <v>8.1199999999999992</v>
      </c>
      <c r="P236" s="1">
        <v>69.599999999999994</v>
      </c>
    </row>
    <row r="237" spans="15:16" x14ac:dyDescent="0.3">
      <c r="O237" s="1">
        <v>8.1300000000000008</v>
      </c>
      <c r="P237" s="1">
        <v>70</v>
      </c>
    </row>
    <row r="238" spans="15:16" x14ac:dyDescent="0.3">
      <c r="O238" s="1">
        <v>8.14</v>
      </c>
      <c r="P238" s="1">
        <v>70.400000000000006</v>
      </c>
    </row>
    <row r="239" spans="15:16" x14ac:dyDescent="0.3">
      <c r="O239" s="1">
        <v>8.15</v>
      </c>
      <c r="P239" s="1">
        <v>70.8</v>
      </c>
    </row>
    <row r="240" spans="15:16" x14ac:dyDescent="0.3">
      <c r="O240" s="1">
        <v>8.16</v>
      </c>
      <c r="P240" s="1">
        <v>71.2</v>
      </c>
    </row>
    <row r="241" spans="15:16" x14ac:dyDescent="0.3">
      <c r="O241" s="1">
        <v>8.17</v>
      </c>
      <c r="P241" s="1">
        <v>71.599999999999994</v>
      </c>
    </row>
    <row r="242" spans="15:16" x14ac:dyDescent="0.3">
      <c r="O242" s="1">
        <v>8.18</v>
      </c>
      <c r="P242" s="1">
        <v>72</v>
      </c>
    </row>
    <row r="243" spans="15:16" x14ac:dyDescent="0.3">
      <c r="O243" s="1">
        <v>8.19</v>
      </c>
      <c r="P243" s="1">
        <v>72.400000000000006</v>
      </c>
    </row>
    <row r="244" spans="15:16" x14ac:dyDescent="0.3">
      <c r="O244" s="1">
        <v>8.1999999999999993</v>
      </c>
      <c r="P244" s="1">
        <v>72.8</v>
      </c>
    </row>
    <row r="245" spans="15:16" x14ac:dyDescent="0.3">
      <c r="O245" s="1">
        <v>8.2100000000000009</v>
      </c>
      <c r="P245" s="1">
        <v>73.2</v>
      </c>
    </row>
    <row r="246" spans="15:16" x14ac:dyDescent="0.3">
      <c r="O246" s="1">
        <v>8.2200000000000006</v>
      </c>
      <c r="P246" s="1">
        <v>73.599999999999994</v>
      </c>
    </row>
    <row r="247" spans="15:16" x14ac:dyDescent="0.3">
      <c r="O247" s="1">
        <v>8.23</v>
      </c>
      <c r="P247" s="1">
        <v>74</v>
      </c>
    </row>
    <row r="248" spans="15:16" x14ac:dyDescent="0.3">
      <c r="O248" s="1">
        <v>8.2399999999999896</v>
      </c>
      <c r="P248" s="1">
        <v>74.400000000000006</v>
      </c>
    </row>
    <row r="249" spans="15:16" x14ac:dyDescent="0.3">
      <c r="O249" s="1">
        <v>8.2499999999999893</v>
      </c>
      <c r="P249" s="1">
        <v>74.8</v>
      </c>
    </row>
    <row r="250" spans="15:16" x14ac:dyDescent="0.3">
      <c r="O250" s="1">
        <v>8.2599999999999891</v>
      </c>
      <c r="P250" s="1">
        <v>75.2</v>
      </c>
    </row>
    <row r="251" spans="15:16" x14ac:dyDescent="0.3">
      <c r="O251" s="1">
        <v>8.2699999999999907</v>
      </c>
      <c r="P251" s="1">
        <v>75.599999999999994</v>
      </c>
    </row>
    <row r="252" spans="15:16" x14ac:dyDescent="0.3">
      <c r="O252" s="1">
        <v>8.2799999999999905</v>
      </c>
      <c r="P252" s="1">
        <v>76</v>
      </c>
    </row>
    <row r="253" spans="15:16" x14ac:dyDescent="0.3">
      <c r="O253" s="1">
        <v>8.2899999999999903</v>
      </c>
      <c r="P253" s="1">
        <v>76.400000000000006</v>
      </c>
    </row>
    <row r="254" spans="15:16" x14ac:dyDescent="0.3">
      <c r="O254" s="1">
        <v>8.2999999999999901</v>
      </c>
      <c r="P254" s="1">
        <v>76.8</v>
      </c>
    </row>
    <row r="255" spans="15:16" x14ac:dyDescent="0.3">
      <c r="O255" s="1">
        <v>8.3099999999999898</v>
      </c>
      <c r="P255" s="1">
        <v>77.2</v>
      </c>
    </row>
    <row r="256" spans="15:16" x14ac:dyDescent="0.3">
      <c r="O256" s="1">
        <v>8.3199999999999896</v>
      </c>
      <c r="P256" s="1">
        <v>77.599999999999994</v>
      </c>
    </row>
    <row r="257" spans="15:16" x14ac:dyDescent="0.3">
      <c r="O257" s="1">
        <v>8.3299999999999894</v>
      </c>
      <c r="P257" s="1">
        <v>78</v>
      </c>
    </row>
    <row r="258" spans="15:16" x14ac:dyDescent="0.3">
      <c r="O258" s="1">
        <v>8.3399999999999892</v>
      </c>
      <c r="P258" s="1">
        <v>78.400000000000006</v>
      </c>
    </row>
    <row r="259" spans="15:16" x14ac:dyDescent="0.3">
      <c r="O259" s="1">
        <v>8.3499999999999908</v>
      </c>
      <c r="P259" s="1">
        <v>78.8</v>
      </c>
    </row>
    <row r="260" spans="15:16" x14ac:dyDescent="0.3">
      <c r="O260" s="1">
        <v>8.3599999999999905</v>
      </c>
      <c r="P260" s="1">
        <v>79.2</v>
      </c>
    </row>
    <row r="261" spans="15:16" x14ac:dyDescent="0.3">
      <c r="O261" s="1">
        <v>8.3699999999999903</v>
      </c>
      <c r="P261" s="1">
        <v>79.599999999999994</v>
      </c>
    </row>
    <row r="262" spans="15:16" x14ac:dyDescent="0.3">
      <c r="O262" s="1">
        <v>8.3799999999999901</v>
      </c>
      <c r="P262" s="1">
        <v>80</v>
      </c>
    </row>
    <row r="263" spans="15:16" x14ac:dyDescent="0.3">
      <c r="O263" s="1">
        <v>8.3899999999999899</v>
      </c>
      <c r="P263" s="1">
        <v>80.400000000000006</v>
      </c>
    </row>
    <row r="264" spans="15:16" x14ac:dyDescent="0.3">
      <c r="O264" s="1">
        <v>8.3999999999999897</v>
      </c>
      <c r="P264" s="1">
        <v>80.8</v>
      </c>
    </row>
    <row r="265" spans="15:16" x14ac:dyDescent="0.3">
      <c r="O265" s="1">
        <v>8.4099999999999895</v>
      </c>
      <c r="P265" s="1">
        <v>81.2</v>
      </c>
    </row>
    <row r="266" spans="15:16" x14ac:dyDescent="0.3">
      <c r="O266" s="1">
        <v>8.4199999999999893</v>
      </c>
      <c r="P266" s="1">
        <v>81.599999999999994</v>
      </c>
    </row>
  </sheetData>
  <sortState ref="A2:M34">
    <sortCondition ref="A2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5"/>
  <sheetViews>
    <sheetView topLeftCell="A13" zoomScale="110" zoomScaleNormal="110" workbookViewId="0">
      <selection activeCell="K1" sqref="K1:K1048576"/>
    </sheetView>
  </sheetViews>
  <sheetFormatPr defaultRowHeight="14.4" x14ac:dyDescent="0.3"/>
  <cols>
    <col min="2" max="2" width="25.109375" customWidth="1"/>
    <col min="3" max="3" width="23.33203125" customWidth="1"/>
    <col min="4" max="4" width="9.109375" hidden="1" customWidth="1"/>
    <col min="5" max="5" width="9.109375" style="3" customWidth="1"/>
    <col min="6" max="6" width="9.109375" customWidth="1"/>
    <col min="7" max="7" width="9.109375" hidden="1" customWidth="1"/>
    <col min="8" max="10" width="9.109375" customWidth="1"/>
    <col min="11" max="11" width="9.109375" hidden="1" customWidth="1"/>
    <col min="12" max="12" width="9.109375" style="3" customWidth="1"/>
    <col min="15" max="16" width="9.109375" hidden="1" customWidth="1"/>
  </cols>
  <sheetData>
    <row r="1" spans="1:16" ht="15" x14ac:dyDescent="0.25">
      <c r="A1" t="s">
        <v>0</v>
      </c>
      <c r="B1" t="s">
        <v>1</v>
      </c>
      <c r="C1" t="s">
        <v>2</v>
      </c>
      <c r="D1" t="s">
        <v>3</v>
      </c>
      <c r="E1" s="3" t="s">
        <v>12</v>
      </c>
      <c r="F1" t="s">
        <v>13</v>
      </c>
      <c r="G1" t="s">
        <v>4</v>
      </c>
      <c r="H1" t="s">
        <v>5</v>
      </c>
      <c r="I1" t="s">
        <v>5</v>
      </c>
      <c r="J1" t="s">
        <v>6</v>
      </c>
      <c r="K1" t="s">
        <v>7</v>
      </c>
      <c r="L1" s="3" t="s">
        <v>8</v>
      </c>
      <c r="M1" t="s">
        <v>9</v>
      </c>
    </row>
    <row r="2" spans="1:16" ht="15" x14ac:dyDescent="0.25">
      <c r="A2">
        <v>151</v>
      </c>
      <c r="B2" t="s">
        <v>181</v>
      </c>
      <c r="C2" t="s">
        <v>182</v>
      </c>
      <c r="D2">
        <v>139.5</v>
      </c>
      <c r="E2" s="3">
        <f t="shared" ref="E2:E20" si="0">SUM(100-(D2/2))</f>
        <v>30.25</v>
      </c>
      <c r="F2">
        <v>0</v>
      </c>
      <c r="G2">
        <v>0</v>
      </c>
      <c r="H2">
        <v>5.13</v>
      </c>
      <c r="I2">
        <f t="shared" ref="I2:I12" si="1">VLOOKUP(H2,$O$2:$P$265,2,TRUE)</f>
        <v>0</v>
      </c>
      <c r="J2">
        <v>0</v>
      </c>
      <c r="L2" s="3">
        <f t="shared" ref="L2:L8" si="2">SUM(E2,F2,I2,J2,K2)</f>
        <v>30.25</v>
      </c>
      <c r="M2">
        <v>3</v>
      </c>
      <c r="O2" s="1">
        <v>4.1900000000000004</v>
      </c>
      <c r="P2" s="1">
        <v>17.600000000000001</v>
      </c>
    </row>
    <row r="3" spans="1:16" ht="15" x14ac:dyDescent="0.25">
      <c r="A3">
        <v>152</v>
      </c>
      <c r="B3" t="s">
        <v>183</v>
      </c>
      <c r="C3" t="s">
        <v>184</v>
      </c>
      <c r="D3">
        <v>118.5</v>
      </c>
      <c r="E3" s="3">
        <f t="shared" si="0"/>
        <v>40.75</v>
      </c>
      <c r="F3">
        <v>0</v>
      </c>
      <c r="G3">
        <v>0</v>
      </c>
      <c r="H3">
        <v>5.53</v>
      </c>
      <c r="I3">
        <f t="shared" si="1"/>
        <v>14</v>
      </c>
      <c r="J3">
        <v>40</v>
      </c>
      <c r="L3" s="3">
        <f t="shared" si="2"/>
        <v>94.75</v>
      </c>
      <c r="O3" s="1">
        <v>4.2</v>
      </c>
      <c r="P3" s="1">
        <v>17.2</v>
      </c>
    </row>
    <row r="4" spans="1:16" ht="15" x14ac:dyDescent="0.25">
      <c r="A4">
        <v>153</v>
      </c>
      <c r="B4" t="s">
        <v>185</v>
      </c>
      <c r="C4" t="s">
        <v>186</v>
      </c>
      <c r="D4">
        <v>105</v>
      </c>
      <c r="E4" s="3">
        <f t="shared" si="0"/>
        <v>47.5</v>
      </c>
      <c r="F4">
        <v>4</v>
      </c>
      <c r="G4">
        <v>0</v>
      </c>
      <c r="H4">
        <v>5.33</v>
      </c>
      <c r="I4">
        <f t="shared" si="1"/>
        <v>6</v>
      </c>
      <c r="J4">
        <v>20</v>
      </c>
      <c r="L4" s="3">
        <f t="shared" si="2"/>
        <v>77.5</v>
      </c>
      <c r="O4" s="1">
        <v>4.21</v>
      </c>
      <c r="P4" s="1">
        <v>16.8</v>
      </c>
    </row>
    <row r="5" spans="1:16" ht="15" x14ac:dyDescent="0.25">
      <c r="A5">
        <v>154</v>
      </c>
      <c r="B5" t="s">
        <v>187</v>
      </c>
      <c r="C5" t="s">
        <v>188</v>
      </c>
      <c r="D5">
        <v>131.5</v>
      </c>
      <c r="E5" s="3">
        <f t="shared" si="0"/>
        <v>34.25</v>
      </c>
      <c r="F5">
        <v>0</v>
      </c>
      <c r="G5">
        <v>0</v>
      </c>
      <c r="H5">
        <v>4.4400000000000004</v>
      </c>
      <c r="I5" s="4">
        <f t="shared" si="1"/>
        <v>7.6</v>
      </c>
      <c r="J5">
        <v>0</v>
      </c>
      <c r="L5" s="3">
        <f t="shared" si="2"/>
        <v>41.85</v>
      </c>
      <c r="O5" s="1">
        <v>4.22</v>
      </c>
      <c r="P5" s="1">
        <v>16.399999999999999</v>
      </c>
    </row>
    <row r="6" spans="1:16" ht="15" x14ac:dyDescent="0.25">
      <c r="A6">
        <v>155</v>
      </c>
      <c r="B6" t="s">
        <v>189</v>
      </c>
      <c r="C6" t="s">
        <v>190</v>
      </c>
      <c r="D6">
        <v>123</v>
      </c>
      <c r="E6" s="3">
        <f t="shared" si="0"/>
        <v>38.5</v>
      </c>
      <c r="F6">
        <v>12</v>
      </c>
      <c r="G6">
        <v>0</v>
      </c>
      <c r="H6">
        <v>6.29</v>
      </c>
      <c r="I6">
        <f t="shared" si="1"/>
        <v>28.4</v>
      </c>
      <c r="J6">
        <v>20</v>
      </c>
      <c r="L6" s="3">
        <f t="shared" si="2"/>
        <v>98.9</v>
      </c>
      <c r="O6" s="1">
        <v>4.2300000000000004</v>
      </c>
      <c r="P6" s="1">
        <v>16</v>
      </c>
    </row>
    <row r="7" spans="1:16" ht="15" x14ac:dyDescent="0.25">
      <c r="A7">
        <v>156</v>
      </c>
      <c r="B7" t="s">
        <v>191</v>
      </c>
      <c r="C7" t="s">
        <v>192</v>
      </c>
      <c r="D7">
        <v>123</v>
      </c>
      <c r="E7" s="3">
        <f t="shared" si="0"/>
        <v>38.5</v>
      </c>
      <c r="F7">
        <v>0</v>
      </c>
      <c r="G7">
        <v>0</v>
      </c>
      <c r="H7">
        <v>5.15</v>
      </c>
      <c r="I7">
        <f t="shared" si="1"/>
        <v>0</v>
      </c>
      <c r="J7">
        <v>0</v>
      </c>
      <c r="L7" s="3">
        <f t="shared" si="2"/>
        <v>38.5</v>
      </c>
      <c r="O7" s="1">
        <v>4.24</v>
      </c>
      <c r="P7" s="1">
        <v>15.6</v>
      </c>
    </row>
    <row r="8" spans="1:16" ht="15" x14ac:dyDescent="0.25">
      <c r="A8">
        <v>157</v>
      </c>
      <c r="B8" t="s">
        <v>193</v>
      </c>
      <c r="C8" t="s">
        <v>194</v>
      </c>
      <c r="D8">
        <v>131</v>
      </c>
      <c r="E8" s="3">
        <f t="shared" si="0"/>
        <v>34.5</v>
      </c>
      <c r="F8">
        <v>0</v>
      </c>
      <c r="G8">
        <v>0</v>
      </c>
      <c r="H8">
        <v>5.45</v>
      </c>
      <c r="I8">
        <f t="shared" si="1"/>
        <v>10.8</v>
      </c>
      <c r="J8">
        <v>20</v>
      </c>
      <c r="L8" s="3">
        <f t="shared" si="2"/>
        <v>65.3</v>
      </c>
      <c r="O8" s="1">
        <v>4.25</v>
      </c>
      <c r="P8" s="1">
        <v>15.2</v>
      </c>
    </row>
    <row r="9" spans="1:16" ht="15" x14ac:dyDescent="0.25">
      <c r="A9">
        <v>158</v>
      </c>
      <c r="B9" t="s">
        <v>195</v>
      </c>
      <c r="C9" t="s">
        <v>196</v>
      </c>
      <c r="D9">
        <v>121.5</v>
      </c>
      <c r="E9" s="3">
        <f t="shared" si="0"/>
        <v>39.25</v>
      </c>
      <c r="F9">
        <v>0</v>
      </c>
      <c r="G9">
        <v>0</v>
      </c>
      <c r="H9">
        <v>7.24</v>
      </c>
      <c r="I9">
        <f t="shared" si="1"/>
        <v>50.4</v>
      </c>
      <c r="J9" t="s">
        <v>454</v>
      </c>
      <c r="L9" s="3" t="s">
        <v>454</v>
      </c>
      <c r="O9" s="1">
        <v>4.26</v>
      </c>
      <c r="P9" s="1">
        <v>14.8</v>
      </c>
    </row>
    <row r="10" spans="1:16" ht="15" x14ac:dyDescent="0.25">
      <c r="A10">
        <v>159</v>
      </c>
      <c r="B10" t="s">
        <v>197</v>
      </c>
      <c r="C10" t="s">
        <v>198</v>
      </c>
      <c r="D10">
        <v>128</v>
      </c>
      <c r="E10" s="3">
        <f t="shared" si="0"/>
        <v>36</v>
      </c>
      <c r="F10">
        <v>0</v>
      </c>
      <c r="H10">
        <v>5.0199999999999996</v>
      </c>
      <c r="I10" s="4">
        <f t="shared" si="1"/>
        <v>0.400000000000102</v>
      </c>
      <c r="J10">
        <v>0</v>
      </c>
      <c r="L10" s="3">
        <f>SUM(E10,F10,I10,J10,K10)</f>
        <v>36.400000000000105</v>
      </c>
      <c r="M10">
        <v>6</v>
      </c>
      <c r="O10" s="1">
        <v>4.2699999999999996</v>
      </c>
      <c r="P10" s="1">
        <v>14.4</v>
      </c>
    </row>
    <row r="11" spans="1:16" ht="15" x14ac:dyDescent="0.25">
      <c r="A11">
        <v>160</v>
      </c>
      <c r="B11" t="s">
        <v>199</v>
      </c>
      <c r="C11" t="s">
        <v>200</v>
      </c>
      <c r="D11">
        <v>134</v>
      </c>
      <c r="E11" s="3">
        <f t="shared" si="0"/>
        <v>33</v>
      </c>
      <c r="F11">
        <v>0</v>
      </c>
      <c r="H11">
        <v>4.43</v>
      </c>
      <c r="I11" s="4">
        <f t="shared" si="1"/>
        <v>8.0000000000000409</v>
      </c>
      <c r="J11">
        <v>0</v>
      </c>
      <c r="L11" s="3">
        <f>SUM(E11,F11,I11,J11,K11)</f>
        <v>41.000000000000043</v>
      </c>
      <c r="O11" s="1">
        <v>4.28</v>
      </c>
      <c r="P11" s="1">
        <v>14</v>
      </c>
    </row>
    <row r="12" spans="1:16" ht="15" x14ac:dyDescent="0.25">
      <c r="A12">
        <v>161</v>
      </c>
      <c r="B12" t="s">
        <v>201</v>
      </c>
      <c r="C12" t="s">
        <v>202</v>
      </c>
      <c r="D12">
        <v>132.5</v>
      </c>
      <c r="E12" s="3">
        <f t="shared" si="0"/>
        <v>33.75</v>
      </c>
      <c r="F12">
        <v>0</v>
      </c>
      <c r="H12">
        <v>5.3</v>
      </c>
      <c r="I12">
        <f t="shared" si="1"/>
        <v>4.8</v>
      </c>
      <c r="J12">
        <v>0</v>
      </c>
      <c r="L12" s="3">
        <f>SUM(E12,F12,I12,J12,K12)</f>
        <v>38.549999999999997</v>
      </c>
      <c r="O12" s="1">
        <v>4.29</v>
      </c>
      <c r="P12" s="1">
        <v>13.6</v>
      </c>
    </row>
    <row r="13" spans="1:16" ht="15" x14ac:dyDescent="0.25">
      <c r="A13">
        <v>162</v>
      </c>
      <c r="B13" t="s">
        <v>203</v>
      </c>
      <c r="C13" t="s">
        <v>204</v>
      </c>
      <c r="D13">
        <v>123</v>
      </c>
      <c r="E13" s="3">
        <f t="shared" si="0"/>
        <v>38.5</v>
      </c>
      <c r="F13">
        <v>0</v>
      </c>
      <c r="H13" t="s">
        <v>11</v>
      </c>
      <c r="I13" t="s">
        <v>11</v>
      </c>
      <c r="L13" s="3" t="s">
        <v>11</v>
      </c>
      <c r="O13" s="1">
        <v>4.3099999999999996</v>
      </c>
      <c r="P13" s="1">
        <v>12.8</v>
      </c>
    </row>
    <row r="14" spans="1:16" ht="15" x14ac:dyDescent="0.25">
      <c r="A14">
        <v>164</v>
      </c>
      <c r="B14" t="s">
        <v>205</v>
      </c>
      <c r="C14" t="s">
        <v>206</v>
      </c>
      <c r="D14">
        <v>127</v>
      </c>
      <c r="E14" s="3">
        <f t="shared" si="0"/>
        <v>36.5</v>
      </c>
      <c r="F14">
        <v>12</v>
      </c>
      <c r="H14">
        <v>5.19</v>
      </c>
      <c r="I14">
        <f t="shared" ref="I14:I20" si="3">VLOOKUP(H14,$O$2:$P$265,2,TRUE)</f>
        <v>0.4</v>
      </c>
      <c r="J14">
        <v>0</v>
      </c>
      <c r="L14" s="3">
        <f t="shared" ref="L14:L20" si="4">SUM(E14,F14,I14,J14,K14)</f>
        <v>48.9</v>
      </c>
      <c r="O14" s="1">
        <v>4.32</v>
      </c>
      <c r="P14" s="1">
        <v>12.4</v>
      </c>
    </row>
    <row r="15" spans="1:16" ht="15" x14ac:dyDescent="0.25">
      <c r="A15">
        <v>165</v>
      </c>
      <c r="B15" t="s">
        <v>207</v>
      </c>
      <c r="C15" t="s">
        <v>208</v>
      </c>
      <c r="D15">
        <v>137</v>
      </c>
      <c r="E15" s="3">
        <f t="shared" si="0"/>
        <v>31.5</v>
      </c>
      <c r="F15">
        <v>0</v>
      </c>
      <c r="H15">
        <v>5.12</v>
      </c>
      <c r="I15">
        <f t="shared" si="3"/>
        <v>0</v>
      </c>
      <c r="J15">
        <v>0</v>
      </c>
      <c r="L15" s="3">
        <f t="shared" si="4"/>
        <v>31.5</v>
      </c>
      <c r="M15">
        <v>4</v>
      </c>
      <c r="O15" s="1">
        <v>4.33</v>
      </c>
      <c r="P15" s="1">
        <v>12</v>
      </c>
    </row>
    <row r="16" spans="1:16" ht="15" x14ac:dyDescent="0.25">
      <c r="A16">
        <v>166</v>
      </c>
      <c r="B16" t="s">
        <v>209</v>
      </c>
      <c r="C16" t="s">
        <v>210</v>
      </c>
      <c r="D16">
        <v>120.5</v>
      </c>
      <c r="E16" s="3">
        <f t="shared" si="0"/>
        <v>39.75</v>
      </c>
      <c r="F16">
        <v>4</v>
      </c>
      <c r="H16">
        <v>6.09</v>
      </c>
      <c r="I16">
        <f t="shared" si="3"/>
        <v>20.399999999999999</v>
      </c>
      <c r="J16">
        <v>20</v>
      </c>
      <c r="L16" s="3">
        <f t="shared" si="4"/>
        <v>84.15</v>
      </c>
      <c r="O16" s="1">
        <v>4.34</v>
      </c>
      <c r="P16" s="1">
        <v>11.6</v>
      </c>
    </row>
    <row r="17" spans="1:16" ht="15" x14ac:dyDescent="0.25">
      <c r="A17">
        <v>167</v>
      </c>
      <c r="B17" t="s">
        <v>211</v>
      </c>
      <c r="C17" t="s">
        <v>212</v>
      </c>
      <c r="D17">
        <v>139.5</v>
      </c>
      <c r="E17" s="3">
        <f t="shared" si="0"/>
        <v>30.25</v>
      </c>
      <c r="F17">
        <v>0</v>
      </c>
      <c r="H17">
        <v>5.38</v>
      </c>
      <c r="I17">
        <f t="shared" si="3"/>
        <v>8</v>
      </c>
      <c r="J17">
        <v>0</v>
      </c>
      <c r="L17" s="3">
        <f t="shared" si="4"/>
        <v>38.25</v>
      </c>
      <c r="O17" s="1">
        <v>4.3499999999999996</v>
      </c>
      <c r="P17" s="1">
        <v>11.2</v>
      </c>
    </row>
    <row r="18" spans="1:16" ht="15" x14ac:dyDescent="0.25">
      <c r="A18">
        <v>168</v>
      </c>
      <c r="B18" t="s">
        <v>213</v>
      </c>
      <c r="C18" t="s">
        <v>214</v>
      </c>
      <c r="D18">
        <v>123</v>
      </c>
      <c r="E18" s="3">
        <f t="shared" si="0"/>
        <v>38.5</v>
      </c>
      <c r="F18">
        <v>4</v>
      </c>
      <c r="H18">
        <v>6.46</v>
      </c>
      <c r="I18">
        <f t="shared" si="3"/>
        <v>35.200000000000003</v>
      </c>
      <c r="J18">
        <v>20</v>
      </c>
      <c r="L18" s="3">
        <f t="shared" si="4"/>
        <v>97.7</v>
      </c>
      <c r="O18" s="1">
        <v>4.3600000000000003</v>
      </c>
      <c r="P18" s="1">
        <v>10.8</v>
      </c>
    </row>
    <row r="19" spans="1:16" ht="15" x14ac:dyDescent="0.25">
      <c r="A19">
        <v>169</v>
      </c>
      <c r="B19" t="s">
        <v>215</v>
      </c>
      <c r="C19" t="s">
        <v>216</v>
      </c>
      <c r="D19">
        <v>136.5</v>
      </c>
      <c r="E19" s="3">
        <f t="shared" si="0"/>
        <v>31.75</v>
      </c>
      <c r="F19">
        <v>0</v>
      </c>
      <c r="H19">
        <v>6.05</v>
      </c>
      <c r="I19">
        <f t="shared" si="3"/>
        <v>18.8</v>
      </c>
      <c r="J19">
        <v>20</v>
      </c>
      <c r="L19" s="3">
        <f t="shared" si="4"/>
        <v>70.55</v>
      </c>
      <c r="O19" s="1">
        <v>4.37</v>
      </c>
      <c r="P19" s="1">
        <v>10.4</v>
      </c>
    </row>
    <row r="20" spans="1:16" ht="15" x14ac:dyDescent="0.25">
      <c r="A20">
        <v>170</v>
      </c>
      <c r="B20" t="s">
        <v>217</v>
      </c>
      <c r="C20" t="s">
        <v>218</v>
      </c>
      <c r="D20">
        <v>112</v>
      </c>
      <c r="E20" s="3">
        <f t="shared" si="0"/>
        <v>44</v>
      </c>
      <c r="F20">
        <v>0</v>
      </c>
      <c r="H20">
        <v>5.43</v>
      </c>
      <c r="I20">
        <f t="shared" si="3"/>
        <v>10</v>
      </c>
      <c r="J20">
        <v>20</v>
      </c>
      <c r="L20" s="3">
        <f t="shared" si="4"/>
        <v>74</v>
      </c>
      <c r="O20" s="1">
        <v>4.38</v>
      </c>
      <c r="P20" s="1">
        <v>10</v>
      </c>
    </row>
    <row r="21" spans="1:16" ht="15" x14ac:dyDescent="0.25">
      <c r="A21">
        <v>171</v>
      </c>
      <c r="B21" t="s">
        <v>219</v>
      </c>
      <c r="C21" t="s">
        <v>220</v>
      </c>
      <c r="D21" t="s">
        <v>10</v>
      </c>
      <c r="E21" s="3" t="s">
        <v>10</v>
      </c>
      <c r="I21" t="s">
        <v>10</v>
      </c>
      <c r="L21" s="3" t="s">
        <v>10</v>
      </c>
      <c r="O21" s="1">
        <v>4.3899999999999997</v>
      </c>
      <c r="P21" s="1">
        <v>9.6000000000000298</v>
      </c>
    </row>
    <row r="22" spans="1:16" x14ac:dyDescent="0.3">
      <c r="A22">
        <v>172</v>
      </c>
      <c r="B22" t="s">
        <v>221</v>
      </c>
      <c r="C22" t="s">
        <v>222</v>
      </c>
      <c r="D22">
        <v>111</v>
      </c>
      <c r="E22" s="3">
        <f t="shared" ref="E22:E33" si="5">SUM(100-(D22/2))</f>
        <v>44.5</v>
      </c>
      <c r="F22">
        <v>0</v>
      </c>
      <c r="H22">
        <v>5.16</v>
      </c>
      <c r="I22">
        <f>VLOOKUP(H22,$O$2:$P$265,2,TRUE)</f>
        <v>0</v>
      </c>
      <c r="J22">
        <v>0</v>
      </c>
      <c r="L22" s="3">
        <f>SUM(E22,F22,I22,J22,K22)</f>
        <v>44.5</v>
      </c>
      <c r="O22" s="1">
        <v>4.4000000000000004</v>
      </c>
      <c r="P22" s="1">
        <v>9.2000000000000295</v>
      </c>
    </row>
    <row r="23" spans="1:16" x14ac:dyDescent="0.3">
      <c r="A23">
        <v>173</v>
      </c>
      <c r="B23" t="s">
        <v>223</v>
      </c>
      <c r="C23" t="s">
        <v>224</v>
      </c>
      <c r="D23">
        <v>146.5</v>
      </c>
      <c r="E23" s="3">
        <f t="shared" si="5"/>
        <v>26.75</v>
      </c>
      <c r="F23">
        <v>0</v>
      </c>
      <c r="H23">
        <v>5.09</v>
      </c>
      <c r="I23">
        <f>VLOOKUP(H23,$O$2:$P$265,2,TRUE)</f>
        <v>0</v>
      </c>
      <c r="J23">
        <v>0</v>
      </c>
      <c r="L23" s="3">
        <f>SUM(E23,F23,I23,J23,K23)</f>
        <v>26.75</v>
      </c>
      <c r="M23">
        <v>1</v>
      </c>
      <c r="O23" s="1">
        <v>4.18</v>
      </c>
      <c r="P23" s="1">
        <v>18</v>
      </c>
    </row>
    <row r="24" spans="1:16" x14ac:dyDescent="0.3">
      <c r="A24">
        <v>174</v>
      </c>
      <c r="B24" t="s">
        <v>225</v>
      </c>
      <c r="C24" t="s">
        <v>226</v>
      </c>
      <c r="D24">
        <v>126.5</v>
      </c>
      <c r="E24" s="3">
        <f t="shared" si="5"/>
        <v>36.75</v>
      </c>
      <c r="F24">
        <v>0</v>
      </c>
      <c r="H24">
        <v>4.59</v>
      </c>
      <c r="I24" s="4">
        <f>VLOOKUP(H24,$O$2:$P$265,2,TRUE)</f>
        <v>1.6000000000001</v>
      </c>
      <c r="J24">
        <v>0</v>
      </c>
      <c r="L24" s="3">
        <f>SUM(E24,F24,I24,J24,K24)</f>
        <v>38.350000000000101</v>
      </c>
      <c r="O24" s="1">
        <v>4.41</v>
      </c>
      <c r="P24" s="1">
        <v>8.8000000000000291</v>
      </c>
    </row>
    <row r="25" spans="1:16" x14ac:dyDescent="0.3">
      <c r="A25">
        <v>175</v>
      </c>
      <c r="B25" t="s">
        <v>227</v>
      </c>
      <c r="C25" t="s">
        <v>228</v>
      </c>
      <c r="D25">
        <v>115.5</v>
      </c>
      <c r="E25" s="3">
        <f t="shared" si="5"/>
        <v>42.25</v>
      </c>
      <c r="F25">
        <v>25</v>
      </c>
      <c r="G25">
        <v>19</v>
      </c>
      <c r="H25" t="s">
        <v>11</v>
      </c>
      <c r="I25" t="s">
        <v>11</v>
      </c>
      <c r="L25" s="3" t="s">
        <v>11</v>
      </c>
      <c r="O25" s="1">
        <v>4.42</v>
      </c>
      <c r="P25" s="1">
        <v>8.4000000000000306</v>
      </c>
    </row>
    <row r="26" spans="1:16" x14ac:dyDescent="0.3">
      <c r="A26">
        <v>176</v>
      </c>
      <c r="B26" t="s">
        <v>229</v>
      </c>
      <c r="C26" t="s">
        <v>230</v>
      </c>
      <c r="D26">
        <v>140.5</v>
      </c>
      <c r="E26" s="3">
        <f t="shared" si="5"/>
        <v>29.75</v>
      </c>
      <c r="F26">
        <v>0</v>
      </c>
      <c r="H26">
        <v>4.5599999999999996</v>
      </c>
      <c r="I26" s="4">
        <f t="shared" ref="I26:I33" si="6">VLOOKUP(H26,$O$2:$P$265,2,TRUE)</f>
        <v>2.8000000000001002</v>
      </c>
      <c r="J26">
        <v>0</v>
      </c>
      <c r="L26" s="3">
        <f t="shared" ref="L26:L33" si="7">SUM(E26,F26,I26,J26,K26)</f>
        <v>32.550000000000097</v>
      </c>
      <c r="M26">
        <v>5</v>
      </c>
      <c r="O26" s="1">
        <v>4.43</v>
      </c>
      <c r="P26" s="1">
        <v>8.0000000000000409</v>
      </c>
    </row>
    <row r="27" spans="1:16" x14ac:dyDescent="0.3">
      <c r="A27">
        <v>177</v>
      </c>
      <c r="B27" t="s">
        <v>449</v>
      </c>
      <c r="C27" t="s">
        <v>231</v>
      </c>
      <c r="D27">
        <v>126.5</v>
      </c>
      <c r="E27" s="3">
        <f t="shared" si="5"/>
        <v>36.75</v>
      </c>
      <c r="F27">
        <v>0</v>
      </c>
      <c r="H27">
        <v>5.48</v>
      </c>
      <c r="I27">
        <f t="shared" si="6"/>
        <v>12</v>
      </c>
      <c r="J27">
        <v>0</v>
      </c>
      <c r="L27" s="3">
        <f t="shared" si="7"/>
        <v>48.75</v>
      </c>
      <c r="O27" s="1">
        <v>4.4400000000000004</v>
      </c>
      <c r="P27" s="1">
        <v>7.6</v>
      </c>
    </row>
    <row r="28" spans="1:16" x14ac:dyDescent="0.3">
      <c r="A28">
        <v>178</v>
      </c>
      <c r="B28" t="s">
        <v>232</v>
      </c>
      <c r="C28" t="s">
        <v>233</v>
      </c>
      <c r="D28">
        <v>141</v>
      </c>
      <c r="E28" s="3">
        <f t="shared" si="5"/>
        <v>29.5</v>
      </c>
      <c r="F28">
        <v>0</v>
      </c>
      <c r="H28">
        <v>5.0599999999999996</v>
      </c>
      <c r="I28">
        <f t="shared" si="6"/>
        <v>0</v>
      </c>
      <c r="J28">
        <v>0</v>
      </c>
      <c r="L28" s="3">
        <f t="shared" si="7"/>
        <v>29.5</v>
      </c>
      <c r="M28">
        <v>2</v>
      </c>
      <c r="O28" s="1">
        <v>4.45</v>
      </c>
      <c r="P28" s="1">
        <v>7.2</v>
      </c>
    </row>
    <row r="29" spans="1:16" x14ac:dyDescent="0.3">
      <c r="A29">
        <v>179</v>
      </c>
      <c r="B29" t="s">
        <v>234</v>
      </c>
      <c r="C29" t="s">
        <v>235</v>
      </c>
      <c r="D29">
        <v>114</v>
      </c>
      <c r="E29" s="3">
        <f t="shared" si="5"/>
        <v>43</v>
      </c>
      <c r="F29">
        <v>0</v>
      </c>
      <c r="H29">
        <v>5.31</v>
      </c>
      <c r="I29">
        <f t="shared" si="6"/>
        <v>5.2</v>
      </c>
      <c r="J29">
        <v>0</v>
      </c>
      <c r="L29" s="3">
        <f t="shared" si="7"/>
        <v>48.2</v>
      </c>
      <c r="O29" s="1">
        <v>4.46</v>
      </c>
      <c r="P29" s="1">
        <v>6.8</v>
      </c>
    </row>
    <row r="30" spans="1:16" x14ac:dyDescent="0.3">
      <c r="A30">
        <v>180</v>
      </c>
      <c r="B30" t="s">
        <v>236</v>
      </c>
      <c r="C30" t="s">
        <v>237</v>
      </c>
      <c r="D30">
        <v>111.5</v>
      </c>
      <c r="E30" s="3">
        <f t="shared" si="5"/>
        <v>44.25</v>
      </c>
      <c r="F30">
        <v>4</v>
      </c>
      <c r="H30">
        <v>5.32</v>
      </c>
      <c r="I30">
        <f t="shared" si="6"/>
        <v>5.6</v>
      </c>
      <c r="J30">
        <v>20</v>
      </c>
      <c r="L30" s="3">
        <f t="shared" si="7"/>
        <v>73.849999999999994</v>
      </c>
      <c r="O30" s="1">
        <v>4.47</v>
      </c>
      <c r="P30" s="1">
        <v>6.4</v>
      </c>
    </row>
    <row r="31" spans="1:16" x14ac:dyDescent="0.3">
      <c r="A31">
        <v>181</v>
      </c>
      <c r="B31" t="s">
        <v>238</v>
      </c>
      <c r="C31" t="s">
        <v>239</v>
      </c>
      <c r="D31">
        <v>119</v>
      </c>
      <c r="E31" s="3">
        <f t="shared" si="5"/>
        <v>40.5</v>
      </c>
      <c r="F31">
        <v>20</v>
      </c>
      <c r="H31">
        <v>5.35</v>
      </c>
      <c r="I31">
        <f t="shared" si="6"/>
        <v>6.8</v>
      </c>
      <c r="J31">
        <v>0</v>
      </c>
      <c r="L31" s="3">
        <f t="shared" si="7"/>
        <v>67.3</v>
      </c>
      <c r="O31" s="1">
        <v>4.4800000000000004</v>
      </c>
      <c r="P31" s="1">
        <v>6</v>
      </c>
    </row>
    <row r="32" spans="1:16" x14ac:dyDescent="0.3">
      <c r="A32">
        <v>182</v>
      </c>
      <c r="B32" t="s">
        <v>240</v>
      </c>
      <c r="C32" t="s">
        <v>241</v>
      </c>
      <c r="D32">
        <v>117</v>
      </c>
      <c r="E32" s="3">
        <f t="shared" si="5"/>
        <v>41.5</v>
      </c>
      <c r="F32">
        <v>0</v>
      </c>
      <c r="H32">
        <v>6.18</v>
      </c>
      <c r="I32">
        <f t="shared" si="6"/>
        <v>24</v>
      </c>
      <c r="J32">
        <v>60</v>
      </c>
      <c r="L32" s="3">
        <f t="shared" si="7"/>
        <v>125.5</v>
      </c>
      <c r="O32" s="1">
        <v>4.4899999999999904</v>
      </c>
      <c r="P32" s="1">
        <v>5.6</v>
      </c>
    </row>
    <row r="33" spans="1:16" x14ac:dyDescent="0.3">
      <c r="A33">
        <v>183</v>
      </c>
      <c r="B33" t="s">
        <v>242</v>
      </c>
      <c r="C33" t="s">
        <v>243</v>
      </c>
      <c r="D33">
        <v>130.5</v>
      </c>
      <c r="E33" s="3">
        <f t="shared" si="5"/>
        <v>34.75</v>
      </c>
      <c r="F33">
        <v>0</v>
      </c>
      <c r="H33">
        <v>6.03</v>
      </c>
      <c r="I33">
        <f t="shared" si="6"/>
        <v>18</v>
      </c>
      <c r="J33">
        <v>20</v>
      </c>
      <c r="L33" s="3">
        <f t="shared" si="7"/>
        <v>72.75</v>
      </c>
      <c r="O33" s="1">
        <v>4.4999999999999902</v>
      </c>
      <c r="P33" s="1">
        <v>5.2</v>
      </c>
    </row>
    <row r="34" spans="1:16" x14ac:dyDescent="0.3">
      <c r="O34" s="1">
        <v>4.50999999999999</v>
      </c>
      <c r="P34" s="1">
        <v>4.8</v>
      </c>
    </row>
    <row r="35" spans="1:16" x14ac:dyDescent="0.3">
      <c r="O35" s="1">
        <v>4.5199999999999898</v>
      </c>
      <c r="P35" s="1">
        <v>4.4000000000000004</v>
      </c>
    </row>
    <row r="36" spans="1:16" x14ac:dyDescent="0.3">
      <c r="O36" s="1">
        <v>4.5299999999999896</v>
      </c>
      <c r="P36" s="1">
        <v>4</v>
      </c>
    </row>
    <row r="37" spans="1:16" x14ac:dyDescent="0.3">
      <c r="O37" s="1">
        <v>4.5399999999999903</v>
      </c>
      <c r="P37" s="1">
        <v>3.6000000000001</v>
      </c>
    </row>
    <row r="38" spans="1:16" x14ac:dyDescent="0.3">
      <c r="O38" s="1">
        <v>4.5499999999999901</v>
      </c>
      <c r="P38" s="1">
        <v>3.2000000000001001</v>
      </c>
    </row>
    <row r="39" spans="1:16" x14ac:dyDescent="0.3">
      <c r="O39" s="1">
        <v>4.5599999999999898</v>
      </c>
      <c r="P39" s="1">
        <v>2.8000000000001002</v>
      </c>
    </row>
    <row r="40" spans="1:16" x14ac:dyDescent="0.3">
      <c r="O40" s="1">
        <v>4.5699999999999896</v>
      </c>
      <c r="P40" s="1">
        <v>2.4000000000000998</v>
      </c>
    </row>
    <row r="41" spans="1:16" x14ac:dyDescent="0.3">
      <c r="O41" s="1">
        <v>4.5799999999999903</v>
      </c>
      <c r="P41" s="1">
        <v>2.0000000000000999</v>
      </c>
    </row>
    <row r="42" spans="1:16" x14ac:dyDescent="0.3">
      <c r="O42" s="1">
        <v>4.5899999999999901</v>
      </c>
      <c r="P42" s="1">
        <v>1.6000000000001</v>
      </c>
    </row>
    <row r="43" spans="1:16" x14ac:dyDescent="0.3">
      <c r="O43" s="1">
        <v>5</v>
      </c>
      <c r="P43" s="1">
        <v>1.2000000000001001</v>
      </c>
    </row>
    <row r="44" spans="1:16" x14ac:dyDescent="0.3">
      <c r="O44" s="1">
        <v>5.01</v>
      </c>
      <c r="P44" s="1">
        <v>0.80000000000009996</v>
      </c>
    </row>
    <row r="45" spans="1:16" x14ac:dyDescent="0.3">
      <c r="O45" s="1">
        <v>5.0199999999999996</v>
      </c>
      <c r="P45" s="1">
        <v>0.400000000000102</v>
      </c>
    </row>
    <row r="46" spans="1:16" x14ac:dyDescent="0.3">
      <c r="O46" s="1">
        <v>5.03</v>
      </c>
      <c r="P46" s="1">
        <v>0</v>
      </c>
    </row>
    <row r="47" spans="1:16" x14ac:dyDescent="0.3">
      <c r="O47" s="1">
        <v>5.04</v>
      </c>
      <c r="P47" s="1">
        <v>0</v>
      </c>
    </row>
    <row r="48" spans="1:16" x14ac:dyDescent="0.3">
      <c r="O48" s="1">
        <v>5.05</v>
      </c>
      <c r="P48" s="1">
        <v>0</v>
      </c>
    </row>
    <row r="49" spans="15:16" x14ac:dyDescent="0.3">
      <c r="O49" s="1">
        <v>5.0599999999999996</v>
      </c>
      <c r="P49" s="1">
        <v>0</v>
      </c>
    </row>
    <row r="50" spans="15:16" x14ac:dyDescent="0.3">
      <c r="O50" s="1">
        <v>5.07</v>
      </c>
      <c r="P50" s="1">
        <v>0</v>
      </c>
    </row>
    <row r="51" spans="15:16" x14ac:dyDescent="0.3">
      <c r="O51" s="1">
        <v>5.08</v>
      </c>
      <c r="P51" s="1">
        <v>0</v>
      </c>
    </row>
    <row r="52" spans="15:16" x14ac:dyDescent="0.3">
      <c r="O52" s="1">
        <v>5.09</v>
      </c>
      <c r="P52" s="1">
        <v>0</v>
      </c>
    </row>
    <row r="53" spans="15:16" x14ac:dyDescent="0.3">
      <c r="O53" s="1">
        <v>5.0999999999999996</v>
      </c>
      <c r="P53" s="1">
        <v>0</v>
      </c>
    </row>
    <row r="54" spans="15:16" x14ac:dyDescent="0.3">
      <c r="O54" s="1">
        <v>5.1100000000000003</v>
      </c>
      <c r="P54" s="1">
        <v>0</v>
      </c>
    </row>
    <row r="55" spans="15:16" x14ac:dyDescent="0.3">
      <c r="O55" s="1">
        <v>5.12</v>
      </c>
      <c r="P55" s="1">
        <v>0</v>
      </c>
    </row>
    <row r="56" spans="15:16" x14ac:dyDescent="0.3">
      <c r="O56" s="1">
        <v>5.13</v>
      </c>
      <c r="P56" s="1">
        <v>0</v>
      </c>
    </row>
    <row r="57" spans="15:16" x14ac:dyDescent="0.3">
      <c r="O57" s="1">
        <v>5.14</v>
      </c>
      <c r="P57" s="1">
        <v>0</v>
      </c>
    </row>
    <row r="58" spans="15:16" x14ac:dyDescent="0.3">
      <c r="O58" s="1">
        <v>5.15</v>
      </c>
      <c r="P58" s="1">
        <v>0</v>
      </c>
    </row>
    <row r="59" spans="15:16" x14ac:dyDescent="0.3">
      <c r="O59" s="1">
        <v>5.16</v>
      </c>
      <c r="P59" s="1">
        <v>0</v>
      </c>
    </row>
    <row r="60" spans="15:16" x14ac:dyDescent="0.3">
      <c r="O60" s="1">
        <v>5.17</v>
      </c>
      <c r="P60" s="1">
        <v>0</v>
      </c>
    </row>
    <row r="61" spans="15:16" x14ac:dyDescent="0.3">
      <c r="O61" s="1">
        <v>5.18</v>
      </c>
      <c r="P61" s="1">
        <v>0</v>
      </c>
    </row>
    <row r="62" spans="15:16" x14ac:dyDescent="0.3">
      <c r="O62" s="1">
        <v>5.19</v>
      </c>
      <c r="P62" s="1">
        <v>0.4</v>
      </c>
    </row>
    <row r="63" spans="15:16" x14ac:dyDescent="0.3">
      <c r="O63" s="1">
        <v>5.2</v>
      </c>
      <c r="P63" s="1">
        <v>0.8</v>
      </c>
    </row>
    <row r="64" spans="15:16" x14ac:dyDescent="0.3">
      <c r="O64" s="1">
        <v>5.21</v>
      </c>
      <c r="P64" s="1">
        <v>1.2</v>
      </c>
    </row>
    <row r="65" spans="15:16" x14ac:dyDescent="0.3">
      <c r="O65" s="1">
        <v>5.22</v>
      </c>
      <c r="P65" s="1">
        <v>1.6</v>
      </c>
    </row>
    <row r="66" spans="15:16" x14ac:dyDescent="0.3">
      <c r="O66" s="1">
        <v>5.23</v>
      </c>
      <c r="P66" s="1">
        <v>2</v>
      </c>
    </row>
    <row r="67" spans="15:16" x14ac:dyDescent="0.3">
      <c r="O67" s="1">
        <v>5.2399999999999904</v>
      </c>
      <c r="P67" s="1">
        <v>2.4</v>
      </c>
    </row>
    <row r="68" spans="15:16" x14ac:dyDescent="0.3">
      <c r="O68" s="1">
        <v>5.2499999999999902</v>
      </c>
      <c r="P68" s="1">
        <v>2.8</v>
      </c>
    </row>
    <row r="69" spans="15:16" x14ac:dyDescent="0.3">
      <c r="O69" s="1">
        <v>5.25999999999999</v>
      </c>
      <c r="P69" s="1">
        <v>3.2</v>
      </c>
    </row>
    <row r="70" spans="15:16" x14ac:dyDescent="0.3">
      <c r="O70" s="1">
        <v>5.2699999999999898</v>
      </c>
      <c r="P70" s="1">
        <v>3.6</v>
      </c>
    </row>
    <row r="71" spans="15:16" x14ac:dyDescent="0.3">
      <c r="O71" s="1">
        <v>5.2799999999999896</v>
      </c>
      <c r="P71" s="1">
        <v>4</v>
      </c>
    </row>
    <row r="72" spans="15:16" x14ac:dyDescent="0.3">
      <c r="O72" s="1">
        <v>5.2899999999999903</v>
      </c>
      <c r="P72" s="1">
        <v>4.4000000000000004</v>
      </c>
    </row>
    <row r="73" spans="15:16" x14ac:dyDescent="0.3">
      <c r="O73" s="1">
        <v>5.2999999999999901</v>
      </c>
      <c r="P73" s="1">
        <v>4.8</v>
      </c>
    </row>
    <row r="74" spans="15:16" x14ac:dyDescent="0.3">
      <c r="O74" s="1">
        <v>5.3099999999999898</v>
      </c>
      <c r="P74" s="1">
        <v>5.2</v>
      </c>
    </row>
    <row r="75" spans="15:16" x14ac:dyDescent="0.3">
      <c r="O75" s="1">
        <v>5.3199999999999896</v>
      </c>
      <c r="P75" s="1">
        <v>5.6</v>
      </c>
    </row>
    <row r="76" spans="15:16" x14ac:dyDescent="0.3">
      <c r="O76" s="1">
        <v>5.3299999999999903</v>
      </c>
      <c r="P76" s="1">
        <v>6</v>
      </c>
    </row>
    <row r="77" spans="15:16" x14ac:dyDescent="0.3">
      <c r="O77" s="1">
        <v>5.3399999999999901</v>
      </c>
      <c r="P77" s="1">
        <v>6.4</v>
      </c>
    </row>
    <row r="78" spans="15:16" x14ac:dyDescent="0.3">
      <c r="O78" s="1">
        <v>5.3499999999999899</v>
      </c>
      <c r="P78" s="1">
        <v>6.8</v>
      </c>
    </row>
    <row r="79" spans="15:16" x14ac:dyDescent="0.3">
      <c r="O79" s="1">
        <v>5.3599999999999897</v>
      </c>
      <c r="P79" s="1">
        <v>7.2</v>
      </c>
    </row>
    <row r="80" spans="15:16" x14ac:dyDescent="0.3">
      <c r="O80" s="1">
        <v>5.3699999999999903</v>
      </c>
      <c r="P80" s="1">
        <v>7.6</v>
      </c>
    </row>
    <row r="81" spans="15:16" x14ac:dyDescent="0.3">
      <c r="O81" s="1">
        <v>5.3799999999999901</v>
      </c>
      <c r="P81" s="1">
        <v>8</v>
      </c>
    </row>
    <row r="82" spans="15:16" x14ac:dyDescent="0.3">
      <c r="O82" s="1">
        <v>5.3899999999999899</v>
      </c>
      <c r="P82" s="1">
        <v>8.4</v>
      </c>
    </row>
    <row r="83" spans="15:16" x14ac:dyDescent="0.3">
      <c r="O83" s="1">
        <v>5.3999999999999897</v>
      </c>
      <c r="P83" s="1">
        <v>8.8000000000000007</v>
      </c>
    </row>
    <row r="84" spans="15:16" x14ac:dyDescent="0.3">
      <c r="O84" s="1">
        <v>5.4099999999999904</v>
      </c>
      <c r="P84" s="1">
        <v>9.1999999999999993</v>
      </c>
    </row>
    <row r="85" spans="15:16" x14ac:dyDescent="0.3">
      <c r="O85" s="1">
        <v>5.4199999999999902</v>
      </c>
      <c r="P85" s="1">
        <v>9.6</v>
      </c>
    </row>
    <row r="86" spans="15:16" x14ac:dyDescent="0.3">
      <c r="O86" s="1">
        <v>5.4299999999999899</v>
      </c>
      <c r="P86" s="1">
        <v>10</v>
      </c>
    </row>
    <row r="87" spans="15:16" x14ac:dyDescent="0.3">
      <c r="O87" s="1">
        <v>5.4399999999999897</v>
      </c>
      <c r="P87" s="1">
        <v>10.4</v>
      </c>
    </row>
    <row r="88" spans="15:16" x14ac:dyDescent="0.3">
      <c r="O88" s="1">
        <v>5.4499999999999904</v>
      </c>
      <c r="P88" s="1">
        <v>10.8</v>
      </c>
    </row>
    <row r="89" spans="15:16" x14ac:dyDescent="0.3">
      <c r="O89" s="1">
        <v>5.4599999999999902</v>
      </c>
      <c r="P89" s="1">
        <v>11.2</v>
      </c>
    </row>
    <row r="90" spans="15:16" x14ac:dyDescent="0.3">
      <c r="O90" s="1">
        <v>5.46999999999999</v>
      </c>
      <c r="P90" s="1">
        <v>11.6</v>
      </c>
    </row>
    <row r="91" spans="15:16" x14ac:dyDescent="0.3">
      <c r="O91" s="1">
        <v>5.4799999999999898</v>
      </c>
      <c r="P91" s="1">
        <v>12</v>
      </c>
    </row>
    <row r="92" spans="15:16" x14ac:dyDescent="0.3">
      <c r="O92" s="1">
        <v>5.4899999999999904</v>
      </c>
      <c r="P92" s="1">
        <v>12.4</v>
      </c>
    </row>
    <row r="93" spans="15:16" x14ac:dyDescent="0.3">
      <c r="O93" s="1">
        <v>5.4999999999999902</v>
      </c>
      <c r="P93" s="1">
        <v>12.8</v>
      </c>
    </row>
    <row r="94" spans="15:16" x14ac:dyDescent="0.3">
      <c r="O94" s="1">
        <v>5.50999999999999</v>
      </c>
      <c r="P94" s="1">
        <v>13.2</v>
      </c>
    </row>
    <row r="95" spans="15:16" x14ac:dyDescent="0.3">
      <c r="O95" s="1">
        <v>5.5199999999999898</v>
      </c>
      <c r="P95" s="1">
        <v>13.6</v>
      </c>
    </row>
    <row r="96" spans="15:16" x14ac:dyDescent="0.3">
      <c r="O96" s="1">
        <v>5.5299999999999896</v>
      </c>
      <c r="P96" s="1">
        <v>14</v>
      </c>
    </row>
    <row r="97" spans="15:16" x14ac:dyDescent="0.3">
      <c r="O97" s="1">
        <v>5.5399999999999903</v>
      </c>
      <c r="P97" s="1">
        <v>14.4</v>
      </c>
    </row>
    <row r="98" spans="15:16" x14ac:dyDescent="0.3">
      <c r="O98" s="1">
        <v>5.5499999999999901</v>
      </c>
      <c r="P98" s="1">
        <v>14.8</v>
      </c>
    </row>
    <row r="99" spans="15:16" x14ac:dyDescent="0.3">
      <c r="O99" s="1">
        <v>5.5599999999999898</v>
      </c>
      <c r="P99" s="1">
        <v>15.2</v>
      </c>
    </row>
    <row r="100" spans="15:16" x14ac:dyDescent="0.3">
      <c r="O100" s="1">
        <v>5.5699999999999896</v>
      </c>
      <c r="P100" s="1">
        <v>15.6</v>
      </c>
    </row>
    <row r="101" spans="15:16" x14ac:dyDescent="0.3">
      <c r="O101" s="1">
        <v>5.5799999999999903</v>
      </c>
      <c r="P101" s="1">
        <v>16</v>
      </c>
    </row>
    <row r="102" spans="15:16" x14ac:dyDescent="0.3">
      <c r="O102" s="1">
        <v>5.5899999999999901</v>
      </c>
      <c r="P102" s="1">
        <v>16.399999999999999</v>
      </c>
    </row>
    <row r="103" spans="15:16" x14ac:dyDescent="0.3">
      <c r="O103" s="1">
        <v>6</v>
      </c>
      <c r="P103" s="1">
        <v>16.8</v>
      </c>
    </row>
    <row r="104" spans="15:16" x14ac:dyDescent="0.3">
      <c r="O104" s="1">
        <v>6.01</v>
      </c>
      <c r="P104" s="1">
        <v>17.2</v>
      </c>
    </row>
    <row r="105" spans="15:16" x14ac:dyDescent="0.3">
      <c r="O105" s="1">
        <v>6.02</v>
      </c>
      <c r="P105" s="1">
        <v>17.600000000000001</v>
      </c>
    </row>
    <row r="106" spans="15:16" x14ac:dyDescent="0.3">
      <c r="O106" s="1">
        <v>6.03</v>
      </c>
      <c r="P106" s="1">
        <v>18</v>
      </c>
    </row>
    <row r="107" spans="15:16" x14ac:dyDescent="0.3">
      <c r="O107" s="1">
        <v>6.04</v>
      </c>
      <c r="P107" s="1">
        <v>18.399999999999999</v>
      </c>
    </row>
    <row r="108" spans="15:16" x14ac:dyDescent="0.3">
      <c r="O108" s="1">
        <v>6.05</v>
      </c>
      <c r="P108" s="1">
        <v>18.8</v>
      </c>
    </row>
    <row r="109" spans="15:16" x14ac:dyDescent="0.3">
      <c r="O109" s="1">
        <v>6.06</v>
      </c>
      <c r="P109" s="1">
        <v>19.2</v>
      </c>
    </row>
    <row r="110" spans="15:16" x14ac:dyDescent="0.3">
      <c r="O110" s="1">
        <v>6.07</v>
      </c>
      <c r="P110" s="1">
        <v>19.600000000000001</v>
      </c>
    </row>
    <row r="111" spans="15:16" x14ac:dyDescent="0.3">
      <c r="O111" s="1">
        <v>6.08</v>
      </c>
      <c r="P111" s="1">
        <v>20</v>
      </c>
    </row>
    <row r="112" spans="15:16" x14ac:dyDescent="0.3">
      <c r="O112" s="1">
        <v>6.09</v>
      </c>
      <c r="P112" s="1">
        <v>20.399999999999999</v>
      </c>
    </row>
    <row r="113" spans="15:16" x14ac:dyDescent="0.3">
      <c r="O113" s="1">
        <v>6.1</v>
      </c>
      <c r="P113" s="1">
        <v>20.8</v>
      </c>
    </row>
    <row r="114" spans="15:16" x14ac:dyDescent="0.3">
      <c r="O114" s="1">
        <v>6.11</v>
      </c>
      <c r="P114" s="1">
        <v>21.2</v>
      </c>
    </row>
    <row r="115" spans="15:16" x14ac:dyDescent="0.3">
      <c r="O115" s="1">
        <v>6.12</v>
      </c>
      <c r="P115" s="1">
        <v>21.6</v>
      </c>
    </row>
    <row r="116" spans="15:16" x14ac:dyDescent="0.3">
      <c r="O116" s="1">
        <v>6.13</v>
      </c>
      <c r="P116" s="1">
        <v>22</v>
      </c>
    </row>
    <row r="117" spans="15:16" x14ac:dyDescent="0.3">
      <c r="O117" s="1">
        <v>6.14</v>
      </c>
      <c r="P117" s="1">
        <v>22.4</v>
      </c>
    </row>
    <row r="118" spans="15:16" x14ac:dyDescent="0.3">
      <c r="O118" s="1">
        <v>6.15</v>
      </c>
      <c r="P118" s="1">
        <v>22.8</v>
      </c>
    </row>
    <row r="119" spans="15:16" x14ac:dyDescent="0.3">
      <c r="O119" s="1">
        <v>6.16</v>
      </c>
      <c r="P119" s="1">
        <v>23.2</v>
      </c>
    </row>
    <row r="120" spans="15:16" x14ac:dyDescent="0.3">
      <c r="O120" s="1">
        <v>6.17</v>
      </c>
      <c r="P120" s="1">
        <v>23.6</v>
      </c>
    </row>
    <row r="121" spans="15:16" x14ac:dyDescent="0.3">
      <c r="O121" s="1">
        <v>6.18</v>
      </c>
      <c r="P121" s="1">
        <v>24</v>
      </c>
    </row>
    <row r="122" spans="15:16" x14ac:dyDescent="0.3">
      <c r="O122" s="1">
        <v>6.19</v>
      </c>
      <c r="P122" s="1">
        <v>24.4</v>
      </c>
    </row>
    <row r="123" spans="15:16" x14ac:dyDescent="0.3">
      <c r="O123" s="1">
        <v>6.2</v>
      </c>
      <c r="P123" s="1">
        <v>24.8</v>
      </c>
    </row>
    <row r="124" spans="15:16" x14ac:dyDescent="0.3">
      <c r="O124" s="1">
        <v>6.21</v>
      </c>
      <c r="P124" s="1">
        <v>25.2</v>
      </c>
    </row>
    <row r="125" spans="15:16" x14ac:dyDescent="0.3">
      <c r="O125" s="1">
        <v>6.22</v>
      </c>
      <c r="P125" s="1">
        <v>25.6</v>
      </c>
    </row>
    <row r="126" spans="15:16" x14ac:dyDescent="0.3">
      <c r="O126" s="1">
        <v>6.23</v>
      </c>
      <c r="P126" s="1">
        <v>26</v>
      </c>
    </row>
    <row r="127" spans="15:16" x14ac:dyDescent="0.3">
      <c r="O127" s="1">
        <v>6.2399999999999904</v>
      </c>
      <c r="P127" s="1">
        <v>26.4</v>
      </c>
    </row>
    <row r="128" spans="15:16" x14ac:dyDescent="0.3">
      <c r="O128" s="1">
        <v>6.2499999999999902</v>
      </c>
      <c r="P128" s="1">
        <v>26.8</v>
      </c>
    </row>
    <row r="129" spans="15:16" x14ac:dyDescent="0.3">
      <c r="O129" s="1">
        <v>6.25999999999999</v>
      </c>
      <c r="P129" s="1">
        <v>27.2</v>
      </c>
    </row>
    <row r="130" spans="15:16" x14ac:dyDescent="0.3">
      <c r="O130" s="1">
        <v>6.2699999999999898</v>
      </c>
      <c r="P130" s="1">
        <v>27.6</v>
      </c>
    </row>
    <row r="131" spans="15:16" x14ac:dyDescent="0.3">
      <c r="O131" s="1">
        <v>6.2799999999999896</v>
      </c>
      <c r="P131" s="1">
        <v>28</v>
      </c>
    </row>
    <row r="132" spans="15:16" x14ac:dyDescent="0.3">
      <c r="O132" s="1">
        <v>6.2899999999999903</v>
      </c>
      <c r="P132" s="1">
        <v>28.4</v>
      </c>
    </row>
    <row r="133" spans="15:16" x14ac:dyDescent="0.3">
      <c r="O133" s="1">
        <v>6.2999999999999901</v>
      </c>
      <c r="P133" s="1">
        <v>28.8</v>
      </c>
    </row>
    <row r="134" spans="15:16" x14ac:dyDescent="0.3">
      <c r="O134" s="1">
        <v>6.3099999999999898</v>
      </c>
      <c r="P134" s="1">
        <v>29.2</v>
      </c>
    </row>
    <row r="135" spans="15:16" x14ac:dyDescent="0.3">
      <c r="O135" s="1">
        <v>6.3199999999999896</v>
      </c>
      <c r="P135" s="1">
        <v>29.6</v>
      </c>
    </row>
    <row r="136" spans="15:16" x14ac:dyDescent="0.3">
      <c r="O136" s="1">
        <v>6.3299999999999903</v>
      </c>
      <c r="P136" s="1">
        <v>30</v>
      </c>
    </row>
    <row r="137" spans="15:16" x14ac:dyDescent="0.3">
      <c r="O137" s="1">
        <v>6.3399999999999901</v>
      </c>
      <c r="P137" s="1">
        <v>30.4</v>
      </c>
    </row>
    <row r="138" spans="15:16" x14ac:dyDescent="0.3">
      <c r="O138" s="1">
        <v>6.3499999999999899</v>
      </c>
      <c r="P138" s="1">
        <v>30.8</v>
      </c>
    </row>
    <row r="139" spans="15:16" x14ac:dyDescent="0.3">
      <c r="O139" s="1">
        <v>6.3599999999999897</v>
      </c>
      <c r="P139" s="1">
        <v>31.2</v>
      </c>
    </row>
    <row r="140" spans="15:16" x14ac:dyDescent="0.3">
      <c r="O140" s="1">
        <v>6.3699999999999903</v>
      </c>
      <c r="P140" s="1">
        <v>31.6</v>
      </c>
    </row>
    <row r="141" spans="15:16" x14ac:dyDescent="0.3">
      <c r="O141" s="1">
        <v>6.3799999999999901</v>
      </c>
      <c r="P141" s="1">
        <v>32</v>
      </c>
    </row>
    <row r="142" spans="15:16" x14ac:dyDescent="0.3">
      <c r="O142" s="1">
        <v>6.3899999999999899</v>
      </c>
      <c r="P142" s="1">
        <v>32.4</v>
      </c>
    </row>
    <row r="143" spans="15:16" x14ac:dyDescent="0.3">
      <c r="O143" s="1">
        <v>6.3999999999999897</v>
      </c>
      <c r="P143" s="1">
        <v>32.799999999999997</v>
      </c>
    </row>
    <row r="144" spans="15:16" x14ac:dyDescent="0.3">
      <c r="O144" s="1">
        <v>6.4099999999999904</v>
      </c>
      <c r="P144" s="1">
        <v>33.200000000000003</v>
      </c>
    </row>
    <row r="145" spans="15:16" x14ac:dyDescent="0.3">
      <c r="O145" s="1">
        <v>6.4199999999999902</v>
      </c>
      <c r="P145" s="1">
        <v>33.6</v>
      </c>
    </row>
    <row r="146" spans="15:16" x14ac:dyDescent="0.3">
      <c r="O146" s="1">
        <v>6.4299999999999899</v>
      </c>
      <c r="P146" s="1">
        <v>34</v>
      </c>
    </row>
    <row r="147" spans="15:16" x14ac:dyDescent="0.3">
      <c r="O147" s="1">
        <v>6.4399999999999897</v>
      </c>
      <c r="P147" s="1">
        <v>34.4</v>
      </c>
    </row>
    <row r="148" spans="15:16" x14ac:dyDescent="0.3">
      <c r="O148" s="1">
        <v>6.4499999999999904</v>
      </c>
      <c r="P148" s="1">
        <v>34.799999999999997</v>
      </c>
    </row>
    <row r="149" spans="15:16" x14ac:dyDescent="0.3">
      <c r="O149" s="1">
        <v>6.4599999999999902</v>
      </c>
      <c r="P149" s="1">
        <v>35.200000000000003</v>
      </c>
    </row>
    <row r="150" spans="15:16" x14ac:dyDescent="0.3">
      <c r="O150" s="1">
        <v>6.46999999999999</v>
      </c>
      <c r="P150" s="1">
        <v>35.6</v>
      </c>
    </row>
    <row r="151" spans="15:16" x14ac:dyDescent="0.3">
      <c r="O151" s="1">
        <v>6.4799999999999898</v>
      </c>
      <c r="P151" s="1">
        <v>36</v>
      </c>
    </row>
    <row r="152" spans="15:16" x14ac:dyDescent="0.3">
      <c r="O152" s="1">
        <v>6.4899999999999904</v>
      </c>
      <c r="P152" s="1">
        <v>36.4</v>
      </c>
    </row>
    <row r="153" spans="15:16" x14ac:dyDescent="0.3">
      <c r="O153" s="1">
        <v>6.4999999999999902</v>
      </c>
      <c r="P153" s="1">
        <v>36.799999999999997</v>
      </c>
    </row>
    <row r="154" spans="15:16" x14ac:dyDescent="0.3">
      <c r="O154" s="1">
        <v>6.50999999999999</v>
      </c>
      <c r="P154" s="1">
        <v>37.200000000000003</v>
      </c>
    </row>
    <row r="155" spans="15:16" x14ac:dyDescent="0.3">
      <c r="O155" s="1">
        <v>6.5199999999999898</v>
      </c>
      <c r="P155" s="1">
        <v>37.6</v>
      </c>
    </row>
    <row r="156" spans="15:16" x14ac:dyDescent="0.3">
      <c r="O156" s="1">
        <v>6.5299999999999896</v>
      </c>
      <c r="P156" s="1">
        <v>38</v>
      </c>
    </row>
    <row r="157" spans="15:16" x14ac:dyDescent="0.3">
      <c r="O157" s="1">
        <v>6.5399999999999903</v>
      </c>
      <c r="P157" s="1">
        <v>38.4</v>
      </c>
    </row>
    <row r="158" spans="15:16" x14ac:dyDescent="0.3">
      <c r="O158" s="1">
        <v>6.5499999999999901</v>
      </c>
      <c r="P158" s="1">
        <v>38.799999999999997</v>
      </c>
    </row>
    <row r="159" spans="15:16" x14ac:dyDescent="0.3">
      <c r="O159" s="1">
        <v>6.5599999999999898</v>
      </c>
      <c r="P159" s="1">
        <v>39.200000000000003</v>
      </c>
    </row>
    <row r="160" spans="15:16" x14ac:dyDescent="0.3">
      <c r="O160" s="1">
        <v>6.5699999999999896</v>
      </c>
      <c r="P160" s="1">
        <v>39.6</v>
      </c>
    </row>
    <row r="161" spans="15:16" x14ac:dyDescent="0.3">
      <c r="O161" s="1">
        <v>6.5799999999999903</v>
      </c>
      <c r="P161" s="1">
        <v>40</v>
      </c>
    </row>
    <row r="162" spans="15:16" x14ac:dyDescent="0.3">
      <c r="O162" s="1">
        <v>6.5899999999999901</v>
      </c>
      <c r="P162" s="1">
        <v>40.4</v>
      </c>
    </row>
    <row r="163" spans="15:16" x14ac:dyDescent="0.3">
      <c r="O163" s="1">
        <v>7</v>
      </c>
      <c r="P163" s="1">
        <v>40.799999999999997</v>
      </c>
    </row>
    <row r="164" spans="15:16" x14ac:dyDescent="0.3">
      <c r="O164" s="1">
        <v>7.01</v>
      </c>
      <c r="P164" s="1">
        <v>41.2</v>
      </c>
    </row>
    <row r="165" spans="15:16" x14ac:dyDescent="0.3">
      <c r="O165" s="1">
        <v>7.02</v>
      </c>
      <c r="P165" s="1">
        <v>41.6</v>
      </c>
    </row>
    <row r="166" spans="15:16" x14ac:dyDescent="0.3">
      <c r="O166" s="1">
        <v>7.03</v>
      </c>
      <c r="P166" s="1">
        <v>42</v>
      </c>
    </row>
    <row r="167" spans="15:16" x14ac:dyDescent="0.3">
      <c r="O167" s="1">
        <v>7.04</v>
      </c>
      <c r="P167" s="1">
        <v>42.4</v>
      </c>
    </row>
    <row r="168" spans="15:16" x14ac:dyDescent="0.3">
      <c r="O168" s="1">
        <v>7.05</v>
      </c>
      <c r="P168" s="1">
        <v>42.8</v>
      </c>
    </row>
    <row r="169" spans="15:16" x14ac:dyDescent="0.3">
      <c r="O169" s="1">
        <v>7.06</v>
      </c>
      <c r="P169" s="1">
        <v>43.2</v>
      </c>
    </row>
    <row r="170" spans="15:16" x14ac:dyDescent="0.3">
      <c r="O170" s="1">
        <v>7.07</v>
      </c>
      <c r="P170" s="1">
        <v>43.6</v>
      </c>
    </row>
    <row r="171" spans="15:16" x14ac:dyDescent="0.3">
      <c r="O171" s="1">
        <v>7.08</v>
      </c>
      <c r="P171" s="1">
        <v>44</v>
      </c>
    </row>
    <row r="172" spans="15:16" x14ac:dyDescent="0.3">
      <c r="O172" s="1">
        <v>7.09</v>
      </c>
      <c r="P172" s="1">
        <v>44.4</v>
      </c>
    </row>
    <row r="173" spans="15:16" x14ac:dyDescent="0.3">
      <c r="O173" s="1">
        <v>7.1</v>
      </c>
      <c r="P173" s="1">
        <v>44.8</v>
      </c>
    </row>
    <row r="174" spans="15:16" x14ac:dyDescent="0.3">
      <c r="O174" s="1">
        <v>7.11</v>
      </c>
      <c r="P174" s="1">
        <v>45.2</v>
      </c>
    </row>
    <row r="175" spans="15:16" x14ac:dyDescent="0.3">
      <c r="O175" s="1">
        <v>7.12</v>
      </c>
      <c r="P175" s="1">
        <v>45.6</v>
      </c>
    </row>
    <row r="176" spans="15:16" x14ac:dyDescent="0.3">
      <c r="O176" s="1">
        <v>7.13</v>
      </c>
      <c r="P176" s="1">
        <v>46</v>
      </c>
    </row>
    <row r="177" spans="15:16" x14ac:dyDescent="0.3">
      <c r="O177" s="1">
        <v>7.14</v>
      </c>
      <c r="P177" s="1">
        <v>46.4</v>
      </c>
    </row>
    <row r="178" spans="15:16" x14ac:dyDescent="0.3">
      <c r="O178" s="1">
        <v>7.15</v>
      </c>
      <c r="P178" s="1">
        <v>46.8</v>
      </c>
    </row>
    <row r="179" spans="15:16" x14ac:dyDescent="0.3">
      <c r="O179" s="1">
        <v>7.16</v>
      </c>
      <c r="P179" s="1">
        <v>47.2</v>
      </c>
    </row>
    <row r="180" spans="15:16" x14ac:dyDescent="0.3">
      <c r="O180" s="1">
        <v>7.17</v>
      </c>
      <c r="P180" s="1">
        <v>47.6</v>
      </c>
    </row>
    <row r="181" spans="15:16" x14ac:dyDescent="0.3">
      <c r="O181" s="1">
        <v>7.18</v>
      </c>
      <c r="P181" s="1">
        <v>48</v>
      </c>
    </row>
    <row r="182" spans="15:16" x14ac:dyDescent="0.3">
      <c r="O182" s="1">
        <v>7.19</v>
      </c>
      <c r="P182" s="1">
        <v>48.4</v>
      </c>
    </row>
    <row r="183" spans="15:16" x14ac:dyDescent="0.3">
      <c r="O183" s="1">
        <v>7.2</v>
      </c>
      <c r="P183" s="1">
        <v>48.8</v>
      </c>
    </row>
    <row r="184" spans="15:16" x14ac:dyDescent="0.3">
      <c r="O184" s="1">
        <v>7.21</v>
      </c>
      <c r="P184" s="1">
        <v>49.2</v>
      </c>
    </row>
    <row r="185" spans="15:16" x14ac:dyDescent="0.3">
      <c r="O185" s="1">
        <v>7.22</v>
      </c>
      <c r="P185" s="1">
        <v>49.6</v>
      </c>
    </row>
    <row r="186" spans="15:16" x14ac:dyDescent="0.3">
      <c r="O186" s="1">
        <v>7.23</v>
      </c>
      <c r="P186" s="1">
        <v>50</v>
      </c>
    </row>
    <row r="187" spans="15:16" x14ac:dyDescent="0.3">
      <c r="O187" s="1">
        <v>7.2399999999999904</v>
      </c>
      <c r="P187" s="1">
        <v>50.4</v>
      </c>
    </row>
    <row r="188" spans="15:16" x14ac:dyDescent="0.3">
      <c r="O188" s="1">
        <v>7.2499999999999902</v>
      </c>
      <c r="P188" s="1">
        <v>50.8</v>
      </c>
    </row>
    <row r="189" spans="15:16" x14ac:dyDescent="0.3">
      <c r="O189" s="1">
        <v>7.25999999999999</v>
      </c>
      <c r="P189" s="1">
        <v>51.2</v>
      </c>
    </row>
    <row r="190" spans="15:16" x14ac:dyDescent="0.3">
      <c r="O190" s="1">
        <v>7.2699999999999898</v>
      </c>
      <c r="P190" s="1">
        <v>51.6</v>
      </c>
    </row>
    <row r="191" spans="15:16" x14ac:dyDescent="0.3">
      <c r="O191" s="1">
        <v>7.2799999999999896</v>
      </c>
      <c r="P191" s="1">
        <v>52</v>
      </c>
    </row>
    <row r="192" spans="15:16" x14ac:dyDescent="0.3">
      <c r="O192" s="1">
        <v>7.2899999999999903</v>
      </c>
      <c r="P192" s="1">
        <v>52.4</v>
      </c>
    </row>
    <row r="193" spans="15:16" x14ac:dyDescent="0.3">
      <c r="O193" s="1">
        <v>7.2999999999999901</v>
      </c>
      <c r="P193" s="1">
        <v>52.8</v>
      </c>
    </row>
    <row r="194" spans="15:16" x14ac:dyDescent="0.3">
      <c r="O194" s="1">
        <v>7.3099999999999898</v>
      </c>
      <c r="P194" s="1">
        <v>53.2</v>
      </c>
    </row>
    <row r="195" spans="15:16" x14ac:dyDescent="0.3">
      <c r="O195" s="1">
        <v>7.3199999999999896</v>
      </c>
      <c r="P195" s="1">
        <v>53.6</v>
      </c>
    </row>
    <row r="196" spans="15:16" x14ac:dyDescent="0.3">
      <c r="O196" s="1">
        <v>7.3299999999999903</v>
      </c>
      <c r="P196" s="1">
        <v>54</v>
      </c>
    </row>
    <row r="197" spans="15:16" x14ac:dyDescent="0.3">
      <c r="O197" s="1">
        <v>7.3399999999999901</v>
      </c>
      <c r="P197" s="1">
        <v>54.4</v>
      </c>
    </row>
    <row r="198" spans="15:16" x14ac:dyDescent="0.3">
      <c r="O198" s="1">
        <v>7.3499999999999899</v>
      </c>
      <c r="P198" s="1">
        <v>54.8</v>
      </c>
    </row>
    <row r="199" spans="15:16" x14ac:dyDescent="0.3">
      <c r="O199" s="1">
        <v>7.3599999999999897</v>
      </c>
      <c r="P199" s="1">
        <v>55.2</v>
      </c>
    </row>
    <row r="200" spans="15:16" x14ac:dyDescent="0.3">
      <c r="O200" s="1">
        <v>7.3699999999999903</v>
      </c>
      <c r="P200" s="1">
        <v>55.6</v>
      </c>
    </row>
    <row r="201" spans="15:16" x14ac:dyDescent="0.3">
      <c r="O201" s="1">
        <v>7.3799999999999901</v>
      </c>
      <c r="P201" s="1">
        <v>56</v>
      </c>
    </row>
    <row r="202" spans="15:16" x14ac:dyDescent="0.3">
      <c r="O202" s="1">
        <v>7.3899999999999899</v>
      </c>
      <c r="P202" s="1">
        <v>56.4</v>
      </c>
    </row>
    <row r="203" spans="15:16" x14ac:dyDescent="0.3">
      <c r="O203" s="1">
        <v>7.3999999999999897</v>
      </c>
      <c r="P203" s="1">
        <v>56.8</v>
      </c>
    </row>
    <row r="204" spans="15:16" x14ac:dyDescent="0.3">
      <c r="O204" s="1">
        <v>7.4099999999999904</v>
      </c>
      <c r="P204" s="1">
        <v>57.2</v>
      </c>
    </row>
    <row r="205" spans="15:16" x14ac:dyDescent="0.3">
      <c r="O205" s="1">
        <v>7.4199999999999902</v>
      </c>
      <c r="P205" s="1">
        <v>57.6</v>
      </c>
    </row>
    <row r="206" spans="15:16" x14ac:dyDescent="0.3">
      <c r="O206" s="1">
        <v>7.4299999999999899</v>
      </c>
      <c r="P206" s="1">
        <v>58</v>
      </c>
    </row>
    <row r="207" spans="15:16" x14ac:dyDescent="0.3">
      <c r="O207" s="1">
        <v>7.4399999999999897</v>
      </c>
      <c r="P207" s="1">
        <v>58.4</v>
      </c>
    </row>
    <row r="208" spans="15:16" x14ac:dyDescent="0.3">
      <c r="O208" s="1">
        <v>7.4499999999999904</v>
      </c>
      <c r="P208" s="1">
        <v>58.8</v>
      </c>
    </row>
    <row r="209" spans="15:16" x14ac:dyDescent="0.3">
      <c r="O209" s="1">
        <v>7.4599999999999902</v>
      </c>
      <c r="P209" s="1">
        <v>59.2</v>
      </c>
    </row>
    <row r="210" spans="15:16" x14ac:dyDescent="0.3">
      <c r="O210" s="1">
        <v>7.46999999999999</v>
      </c>
      <c r="P210" s="1">
        <v>59.6</v>
      </c>
    </row>
    <row r="211" spans="15:16" x14ac:dyDescent="0.3">
      <c r="O211" s="1">
        <v>7.4799999999999898</v>
      </c>
      <c r="P211" s="1">
        <v>60</v>
      </c>
    </row>
    <row r="212" spans="15:16" x14ac:dyDescent="0.3">
      <c r="O212" s="1">
        <v>7.4899999999999904</v>
      </c>
      <c r="P212" s="1">
        <v>60.4</v>
      </c>
    </row>
    <row r="213" spans="15:16" x14ac:dyDescent="0.3">
      <c r="O213" s="1">
        <v>7.4999999999999902</v>
      </c>
      <c r="P213" s="1">
        <v>60.8</v>
      </c>
    </row>
    <row r="214" spans="15:16" x14ac:dyDescent="0.3">
      <c r="O214" s="1">
        <v>7.50999999999999</v>
      </c>
      <c r="P214" s="1">
        <v>61.2</v>
      </c>
    </row>
    <row r="215" spans="15:16" x14ac:dyDescent="0.3">
      <c r="O215" s="1">
        <v>7.5199999999999898</v>
      </c>
      <c r="P215" s="1">
        <v>61.6</v>
      </c>
    </row>
    <row r="216" spans="15:16" x14ac:dyDescent="0.3">
      <c r="O216" s="1">
        <v>7.5299999999999896</v>
      </c>
      <c r="P216" s="1">
        <v>62</v>
      </c>
    </row>
    <row r="217" spans="15:16" x14ac:dyDescent="0.3">
      <c r="O217" s="1">
        <v>7.5399999999999903</v>
      </c>
      <c r="P217" s="1">
        <v>62.4</v>
      </c>
    </row>
    <row r="218" spans="15:16" x14ac:dyDescent="0.3">
      <c r="O218" s="1">
        <v>7.5499999999999901</v>
      </c>
      <c r="P218" s="1">
        <v>62.8</v>
      </c>
    </row>
    <row r="219" spans="15:16" x14ac:dyDescent="0.3">
      <c r="O219" s="1">
        <v>7.5599999999999898</v>
      </c>
      <c r="P219" s="1">
        <v>63.2</v>
      </c>
    </row>
    <row r="220" spans="15:16" x14ac:dyDescent="0.3">
      <c r="O220" s="1">
        <v>7.5699999999999896</v>
      </c>
      <c r="P220" s="1">
        <v>63.6</v>
      </c>
    </row>
    <row r="221" spans="15:16" x14ac:dyDescent="0.3">
      <c r="O221" s="1">
        <v>7.5799999999999903</v>
      </c>
      <c r="P221" s="1">
        <v>64</v>
      </c>
    </row>
    <row r="222" spans="15:16" x14ac:dyDescent="0.3">
      <c r="O222" s="1">
        <v>7.5899999999999901</v>
      </c>
      <c r="P222" s="1">
        <v>64.400000000000006</v>
      </c>
    </row>
    <row r="223" spans="15:16" x14ac:dyDescent="0.3">
      <c r="O223" s="1">
        <v>8</v>
      </c>
      <c r="P223" s="1">
        <v>64.8</v>
      </c>
    </row>
    <row r="224" spans="15:16" x14ac:dyDescent="0.3">
      <c r="O224" s="1">
        <v>8.01</v>
      </c>
      <c r="P224" s="1">
        <v>65.2</v>
      </c>
    </row>
    <row r="225" spans="15:16" x14ac:dyDescent="0.3">
      <c r="O225" s="1">
        <v>8.02</v>
      </c>
      <c r="P225" s="1">
        <v>65.599999999999994</v>
      </c>
    </row>
    <row r="226" spans="15:16" x14ac:dyDescent="0.3">
      <c r="O226" s="1">
        <v>8.0299999999999994</v>
      </c>
      <c r="P226" s="1">
        <v>66</v>
      </c>
    </row>
    <row r="227" spans="15:16" x14ac:dyDescent="0.3">
      <c r="O227" s="1">
        <v>8.0399999999999991</v>
      </c>
      <c r="P227" s="1">
        <v>66.400000000000006</v>
      </c>
    </row>
    <row r="228" spans="15:16" x14ac:dyDescent="0.3">
      <c r="O228" s="1">
        <v>8.0500000000000007</v>
      </c>
      <c r="P228" s="1">
        <v>66.8</v>
      </c>
    </row>
    <row r="229" spans="15:16" x14ac:dyDescent="0.3">
      <c r="O229" s="1">
        <v>8.06</v>
      </c>
      <c r="P229" s="1">
        <v>67.2</v>
      </c>
    </row>
    <row r="230" spans="15:16" x14ac:dyDescent="0.3">
      <c r="O230" s="1">
        <v>8.07</v>
      </c>
      <c r="P230" s="1">
        <v>67.599999999999994</v>
      </c>
    </row>
    <row r="231" spans="15:16" x14ac:dyDescent="0.3">
      <c r="O231" s="1">
        <v>8.08</v>
      </c>
      <c r="P231" s="1">
        <v>68</v>
      </c>
    </row>
    <row r="232" spans="15:16" x14ac:dyDescent="0.3">
      <c r="O232" s="1">
        <v>8.09</v>
      </c>
      <c r="P232" s="1">
        <v>68.400000000000006</v>
      </c>
    </row>
    <row r="233" spans="15:16" x14ac:dyDescent="0.3">
      <c r="O233" s="1">
        <v>8.1</v>
      </c>
      <c r="P233" s="1">
        <v>68.8</v>
      </c>
    </row>
    <row r="234" spans="15:16" x14ac:dyDescent="0.3">
      <c r="O234" s="1">
        <v>8.11</v>
      </c>
      <c r="P234" s="1">
        <v>69.2</v>
      </c>
    </row>
    <row r="235" spans="15:16" x14ac:dyDescent="0.3">
      <c r="O235" s="1">
        <v>8.1199999999999992</v>
      </c>
      <c r="P235" s="1">
        <v>69.599999999999994</v>
      </c>
    </row>
    <row r="236" spans="15:16" x14ac:dyDescent="0.3">
      <c r="O236" s="1">
        <v>8.1300000000000008</v>
      </c>
      <c r="P236" s="1">
        <v>70</v>
      </c>
    </row>
    <row r="237" spans="15:16" x14ac:dyDescent="0.3">
      <c r="O237" s="1">
        <v>8.14</v>
      </c>
      <c r="P237" s="1">
        <v>70.400000000000006</v>
      </c>
    </row>
    <row r="238" spans="15:16" x14ac:dyDescent="0.3">
      <c r="O238" s="1">
        <v>8.15</v>
      </c>
      <c r="P238" s="1">
        <v>70.8</v>
      </c>
    </row>
    <row r="239" spans="15:16" x14ac:dyDescent="0.3">
      <c r="O239" s="1">
        <v>8.16</v>
      </c>
      <c r="P239" s="1">
        <v>71.2</v>
      </c>
    </row>
    <row r="240" spans="15:16" x14ac:dyDescent="0.3">
      <c r="O240" s="1">
        <v>8.17</v>
      </c>
      <c r="P240" s="1">
        <v>71.599999999999994</v>
      </c>
    </row>
    <row r="241" spans="15:16" x14ac:dyDescent="0.3">
      <c r="O241" s="1">
        <v>8.18</v>
      </c>
      <c r="P241" s="1">
        <v>72</v>
      </c>
    </row>
    <row r="242" spans="15:16" x14ac:dyDescent="0.3">
      <c r="O242" s="1">
        <v>8.19</v>
      </c>
      <c r="P242" s="1">
        <v>72.400000000000006</v>
      </c>
    </row>
    <row r="243" spans="15:16" x14ac:dyDescent="0.3">
      <c r="O243" s="1">
        <v>8.1999999999999993</v>
      </c>
      <c r="P243" s="1">
        <v>72.8</v>
      </c>
    </row>
    <row r="244" spans="15:16" x14ac:dyDescent="0.3">
      <c r="O244" s="1">
        <v>8.2100000000000009</v>
      </c>
      <c r="P244" s="1">
        <v>73.2</v>
      </c>
    </row>
    <row r="245" spans="15:16" x14ac:dyDescent="0.3">
      <c r="O245" s="1">
        <v>8.2200000000000006</v>
      </c>
      <c r="P245" s="1">
        <v>73.599999999999994</v>
      </c>
    </row>
    <row r="246" spans="15:16" x14ac:dyDescent="0.3">
      <c r="O246" s="1">
        <v>8.23</v>
      </c>
      <c r="P246" s="1">
        <v>74</v>
      </c>
    </row>
    <row r="247" spans="15:16" x14ac:dyDescent="0.3">
      <c r="O247" s="1">
        <v>8.2399999999999896</v>
      </c>
      <c r="P247" s="1">
        <v>74.400000000000006</v>
      </c>
    </row>
    <row r="248" spans="15:16" x14ac:dyDescent="0.3">
      <c r="O248" s="1">
        <v>8.2499999999999893</v>
      </c>
      <c r="P248" s="1">
        <v>74.8</v>
      </c>
    </row>
    <row r="249" spans="15:16" x14ac:dyDescent="0.3">
      <c r="O249" s="1">
        <v>8.2599999999999891</v>
      </c>
      <c r="P249" s="1">
        <v>75.2</v>
      </c>
    </row>
    <row r="250" spans="15:16" x14ac:dyDescent="0.3">
      <c r="O250" s="1">
        <v>8.2699999999999907</v>
      </c>
      <c r="P250" s="1">
        <v>75.599999999999994</v>
      </c>
    </row>
    <row r="251" spans="15:16" x14ac:dyDescent="0.3">
      <c r="O251" s="1">
        <v>8.2799999999999905</v>
      </c>
      <c r="P251" s="1">
        <v>76</v>
      </c>
    </row>
    <row r="252" spans="15:16" x14ac:dyDescent="0.3">
      <c r="O252" s="1">
        <v>8.2899999999999903</v>
      </c>
      <c r="P252" s="1">
        <v>76.400000000000006</v>
      </c>
    </row>
    <row r="253" spans="15:16" x14ac:dyDescent="0.3">
      <c r="O253" s="1">
        <v>8.2999999999999901</v>
      </c>
      <c r="P253" s="1">
        <v>76.8</v>
      </c>
    </row>
    <row r="254" spans="15:16" x14ac:dyDescent="0.3">
      <c r="O254" s="1">
        <v>8.3099999999999898</v>
      </c>
      <c r="P254" s="1">
        <v>77.2</v>
      </c>
    </row>
    <row r="255" spans="15:16" x14ac:dyDescent="0.3">
      <c r="O255" s="1">
        <v>8.3199999999999896</v>
      </c>
      <c r="P255" s="1">
        <v>77.599999999999994</v>
      </c>
    </row>
    <row r="256" spans="15:16" x14ac:dyDescent="0.3">
      <c r="O256" s="1">
        <v>8.3299999999999894</v>
      </c>
      <c r="P256" s="1">
        <v>78</v>
      </c>
    </row>
    <row r="257" spans="15:16" x14ac:dyDescent="0.3">
      <c r="O257" s="1">
        <v>8.3399999999999892</v>
      </c>
      <c r="P257" s="1">
        <v>78.400000000000006</v>
      </c>
    </row>
    <row r="258" spans="15:16" x14ac:dyDescent="0.3">
      <c r="O258" s="1">
        <v>8.3499999999999908</v>
      </c>
      <c r="P258" s="1">
        <v>78.8</v>
      </c>
    </row>
    <row r="259" spans="15:16" x14ac:dyDescent="0.3">
      <c r="O259" s="1">
        <v>8.3599999999999905</v>
      </c>
      <c r="P259" s="1">
        <v>79.2</v>
      </c>
    </row>
    <row r="260" spans="15:16" x14ac:dyDescent="0.3">
      <c r="O260" s="1">
        <v>8.3699999999999903</v>
      </c>
      <c r="P260" s="1">
        <v>79.599999999999994</v>
      </c>
    </row>
    <row r="261" spans="15:16" x14ac:dyDescent="0.3">
      <c r="O261" s="1">
        <v>8.3799999999999901</v>
      </c>
      <c r="P261" s="1">
        <v>80</v>
      </c>
    </row>
    <row r="262" spans="15:16" x14ac:dyDescent="0.3">
      <c r="O262" s="1">
        <v>8.3899999999999899</v>
      </c>
      <c r="P262" s="1">
        <v>80.400000000000006</v>
      </c>
    </row>
    <row r="263" spans="15:16" x14ac:dyDescent="0.3">
      <c r="O263" s="1">
        <v>8.3999999999999897</v>
      </c>
      <c r="P263" s="1">
        <v>80.8</v>
      </c>
    </row>
    <row r="264" spans="15:16" x14ac:dyDescent="0.3">
      <c r="O264" s="1">
        <v>8.4099999999999895</v>
      </c>
      <c r="P264" s="1">
        <v>81.2</v>
      </c>
    </row>
    <row r="265" spans="15:16" x14ac:dyDescent="0.3">
      <c r="O265" s="1">
        <v>8.4199999999999893</v>
      </c>
      <c r="P265" s="1">
        <v>81.599999999999994</v>
      </c>
    </row>
  </sheetData>
  <sortState ref="A3:M33">
    <sortCondition ref="A2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6"/>
  <sheetViews>
    <sheetView tabSelected="1" topLeftCell="A5" workbookViewId="0">
      <selection activeCell="D1" sqref="D1:D1048576"/>
    </sheetView>
  </sheetViews>
  <sheetFormatPr defaultRowHeight="14.4" x14ac:dyDescent="0.3"/>
  <cols>
    <col min="2" max="2" width="21.33203125" customWidth="1"/>
    <col min="3" max="3" width="24.6640625" customWidth="1"/>
    <col min="4" max="4" width="9.109375" hidden="1" customWidth="1"/>
    <col min="5" max="5" width="9.109375" style="3" customWidth="1"/>
    <col min="6" max="6" width="9.109375" customWidth="1"/>
    <col min="7" max="7" width="9.109375" hidden="1" customWidth="1"/>
    <col min="8" max="10" width="9.109375" customWidth="1"/>
    <col min="11" max="11" width="9.109375" hidden="1" customWidth="1"/>
    <col min="12" max="12" width="9.109375" style="3" customWidth="1"/>
    <col min="15" max="16" width="9.109375" hidden="1" customWidth="1"/>
  </cols>
  <sheetData>
    <row r="1" spans="1:16" ht="15" x14ac:dyDescent="0.25">
      <c r="A1" t="s">
        <v>0</v>
      </c>
      <c r="B1" t="s">
        <v>1</v>
      </c>
      <c r="C1" t="s">
        <v>2</v>
      </c>
      <c r="D1" t="s">
        <v>3</v>
      </c>
      <c r="E1" s="3" t="s">
        <v>12</v>
      </c>
      <c r="F1" t="s">
        <v>13</v>
      </c>
      <c r="G1" t="s">
        <v>4</v>
      </c>
      <c r="H1" t="s">
        <v>5</v>
      </c>
      <c r="I1" t="s">
        <v>5</v>
      </c>
      <c r="J1" t="s">
        <v>6</v>
      </c>
      <c r="K1" t="s">
        <v>7</v>
      </c>
      <c r="L1" s="3" t="s">
        <v>8</v>
      </c>
      <c r="M1" t="s">
        <v>9</v>
      </c>
    </row>
    <row r="2" spans="1:16" ht="15" x14ac:dyDescent="0.25">
      <c r="A2">
        <v>201</v>
      </c>
      <c r="B2" t="s">
        <v>244</v>
      </c>
      <c r="C2" t="s">
        <v>245</v>
      </c>
      <c r="D2">
        <v>140</v>
      </c>
      <c r="E2" s="3">
        <f t="shared" ref="E2:E9" si="0">SUM(100-(D2/2))</f>
        <v>30</v>
      </c>
      <c r="F2">
        <v>0</v>
      </c>
      <c r="H2">
        <v>6.5</v>
      </c>
      <c r="I2">
        <f>VLOOKUP(H2,$O$2:$P$266,2,TRUE)</f>
        <v>41.6</v>
      </c>
      <c r="J2" t="s">
        <v>454</v>
      </c>
      <c r="L2" s="3" t="s">
        <v>454</v>
      </c>
      <c r="O2" s="1">
        <v>4.0599999999999996</v>
      </c>
      <c r="P2">
        <v>18</v>
      </c>
    </row>
    <row r="3" spans="1:16" ht="15" x14ac:dyDescent="0.25">
      <c r="A3">
        <v>202</v>
      </c>
      <c r="B3" t="s">
        <v>246</v>
      </c>
      <c r="C3" t="s">
        <v>247</v>
      </c>
      <c r="D3">
        <v>132.5</v>
      </c>
      <c r="E3" s="3">
        <f t="shared" si="0"/>
        <v>33.75</v>
      </c>
      <c r="F3">
        <v>0</v>
      </c>
      <c r="H3">
        <v>5.32</v>
      </c>
      <c r="I3">
        <f>VLOOKUP(H3,$O$2:$P$266,2,TRUE)</f>
        <v>10.4</v>
      </c>
      <c r="J3" t="s">
        <v>454</v>
      </c>
      <c r="L3" s="3" t="s">
        <v>454</v>
      </c>
      <c r="O3" s="1">
        <v>4.07</v>
      </c>
      <c r="P3">
        <v>17.600000000000001</v>
      </c>
    </row>
    <row r="4" spans="1:16" ht="15" x14ac:dyDescent="0.25">
      <c r="A4">
        <v>203</v>
      </c>
      <c r="B4" t="s">
        <v>248</v>
      </c>
      <c r="C4" t="s">
        <v>249</v>
      </c>
      <c r="D4">
        <v>126</v>
      </c>
      <c r="E4" s="3">
        <f t="shared" si="0"/>
        <v>37</v>
      </c>
      <c r="F4">
        <v>4</v>
      </c>
      <c r="H4">
        <v>5.31</v>
      </c>
      <c r="I4">
        <f>VLOOKUP(H4,$O$2:$P$266,2,TRUE)</f>
        <v>10</v>
      </c>
      <c r="J4">
        <v>0</v>
      </c>
      <c r="L4" s="3">
        <f>SUM(E4,F4,I4,J4,K4)</f>
        <v>51</v>
      </c>
      <c r="O4" s="1">
        <v>4.08</v>
      </c>
      <c r="P4">
        <v>17.2</v>
      </c>
    </row>
    <row r="5" spans="1:16" ht="15" x14ac:dyDescent="0.25">
      <c r="A5">
        <v>204</v>
      </c>
      <c r="B5" t="s">
        <v>250</v>
      </c>
      <c r="C5" t="s">
        <v>251</v>
      </c>
      <c r="D5">
        <v>138</v>
      </c>
      <c r="E5" s="3">
        <f t="shared" si="0"/>
        <v>31</v>
      </c>
      <c r="F5">
        <v>0</v>
      </c>
      <c r="H5">
        <v>4.59</v>
      </c>
      <c r="I5">
        <f>VLOOKUP(H5,$O$2:$P$266,2,TRUE)</f>
        <v>0</v>
      </c>
      <c r="J5">
        <v>0</v>
      </c>
      <c r="L5" s="3">
        <f>SUM(E5,F5,I5,J5,K5)</f>
        <v>31</v>
      </c>
      <c r="M5">
        <v>6</v>
      </c>
      <c r="O5" s="1">
        <v>4.09</v>
      </c>
      <c r="P5">
        <v>16.8</v>
      </c>
    </row>
    <row r="6" spans="1:16" ht="15" x14ac:dyDescent="0.25">
      <c r="A6">
        <v>205</v>
      </c>
      <c r="B6" t="s">
        <v>252</v>
      </c>
      <c r="C6" t="s">
        <v>253</v>
      </c>
      <c r="D6">
        <v>134.5</v>
      </c>
      <c r="E6" s="3">
        <f t="shared" si="0"/>
        <v>32.75</v>
      </c>
      <c r="F6">
        <v>0</v>
      </c>
      <c r="H6" t="s">
        <v>11</v>
      </c>
      <c r="I6" t="s">
        <v>454</v>
      </c>
      <c r="L6" s="3" t="s">
        <v>454</v>
      </c>
      <c r="O6" s="1">
        <v>4.0999999999999996</v>
      </c>
      <c r="P6">
        <v>16.399999999999999</v>
      </c>
    </row>
    <row r="7" spans="1:16" ht="15" x14ac:dyDescent="0.25">
      <c r="A7">
        <v>206</v>
      </c>
      <c r="B7" t="s">
        <v>254</v>
      </c>
      <c r="C7" t="s">
        <v>255</v>
      </c>
      <c r="D7">
        <v>142</v>
      </c>
      <c r="E7" s="3">
        <f t="shared" si="0"/>
        <v>29</v>
      </c>
      <c r="F7">
        <v>0</v>
      </c>
      <c r="H7">
        <v>4.54</v>
      </c>
      <c r="I7">
        <f>VLOOKUP(H7,$O$2:$P$266,2,TRUE)</f>
        <v>0</v>
      </c>
      <c r="J7">
        <v>0</v>
      </c>
      <c r="L7" s="3">
        <f>SUM(E7,F7,I7,J7,K7)</f>
        <v>29</v>
      </c>
      <c r="M7">
        <v>2</v>
      </c>
      <c r="O7" s="1">
        <v>4.1100000000000003</v>
      </c>
      <c r="P7">
        <v>16</v>
      </c>
    </row>
    <row r="8" spans="1:16" ht="15" x14ac:dyDescent="0.25">
      <c r="A8">
        <v>207</v>
      </c>
      <c r="B8" t="s">
        <v>256</v>
      </c>
      <c r="C8" t="s">
        <v>257</v>
      </c>
      <c r="D8">
        <v>141</v>
      </c>
      <c r="E8" s="3">
        <f t="shared" si="0"/>
        <v>29.5</v>
      </c>
      <c r="F8">
        <v>0</v>
      </c>
      <c r="H8">
        <v>5.42</v>
      </c>
      <c r="I8">
        <f>VLOOKUP(H8,$O$2:$P$266,2,TRUE)</f>
        <v>14.4</v>
      </c>
      <c r="J8">
        <v>0</v>
      </c>
      <c r="L8" s="3">
        <f>SUM(E8,F8,I8,J8,K8)</f>
        <v>43.9</v>
      </c>
      <c r="O8" s="1">
        <v>4.12</v>
      </c>
      <c r="P8">
        <v>15.6</v>
      </c>
    </row>
    <row r="9" spans="1:16" ht="15" x14ac:dyDescent="0.25">
      <c r="A9">
        <v>208</v>
      </c>
      <c r="B9" t="s">
        <v>258</v>
      </c>
      <c r="C9" t="s">
        <v>259</v>
      </c>
      <c r="D9">
        <v>135</v>
      </c>
      <c r="E9" s="3">
        <f t="shared" si="0"/>
        <v>32.5</v>
      </c>
      <c r="F9">
        <v>4</v>
      </c>
      <c r="H9" s="8">
        <v>4.45</v>
      </c>
      <c r="I9">
        <f>VLOOKUP(H9,$O$2:$P$266,2,TRUE)</f>
        <v>2.4000000000000998</v>
      </c>
      <c r="J9">
        <v>0</v>
      </c>
      <c r="L9" s="3">
        <f>SUM(E9,F9,I9,J9,K9)</f>
        <v>38.900000000000098</v>
      </c>
      <c r="O9" s="1">
        <v>4.13</v>
      </c>
      <c r="P9">
        <v>15.2</v>
      </c>
    </row>
    <row r="10" spans="1:16" ht="15" x14ac:dyDescent="0.25">
      <c r="A10">
        <v>209</v>
      </c>
      <c r="B10" t="s">
        <v>260</v>
      </c>
      <c r="C10" t="s">
        <v>261</v>
      </c>
      <c r="D10" t="s">
        <v>10</v>
      </c>
      <c r="E10" s="3" t="s">
        <v>10</v>
      </c>
      <c r="I10" t="s">
        <v>10</v>
      </c>
      <c r="L10" s="3" t="s">
        <v>10</v>
      </c>
      <c r="O10" s="1">
        <v>4.1399999999999997</v>
      </c>
      <c r="P10">
        <v>14.8</v>
      </c>
    </row>
    <row r="11" spans="1:16" ht="15" x14ac:dyDescent="0.25">
      <c r="A11">
        <v>210</v>
      </c>
      <c r="B11" t="s">
        <v>262</v>
      </c>
      <c r="C11" t="s">
        <v>263</v>
      </c>
      <c r="D11" t="s">
        <v>10</v>
      </c>
      <c r="E11" s="3" t="s">
        <v>10</v>
      </c>
      <c r="I11" t="s">
        <v>10</v>
      </c>
      <c r="L11" s="3" t="s">
        <v>10</v>
      </c>
      <c r="O11" s="1">
        <v>4.1500000000000004</v>
      </c>
      <c r="P11">
        <v>14.4</v>
      </c>
    </row>
    <row r="12" spans="1:16" ht="15" x14ac:dyDescent="0.25">
      <c r="A12">
        <v>211</v>
      </c>
      <c r="B12" t="s">
        <v>264</v>
      </c>
      <c r="C12" t="s">
        <v>265</v>
      </c>
      <c r="D12">
        <v>116</v>
      </c>
      <c r="E12" s="3">
        <f t="shared" ref="E12:E36" si="1">SUM(100-(D12/2))</f>
        <v>42</v>
      </c>
      <c r="F12">
        <v>0</v>
      </c>
      <c r="H12">
        <v>5.36</v>
      </c>
      <c r="I12">
        <f t="shared" ref="I12:I20" si="2">VLOOKUP(H12,$O$2:$P$266,2,TRUE)</f>
        <v>12</v>
      </c>
      <c r="J12" t="s">
        <v>454</v>
      </c>
      <c r="L12" s="3" t="s">
        <v>454</v>
      </c>
      <c r="O12" s="1">
        <v>4.16</v>
      </c>
      <c r="P12">
        <v>14</v>
      </c>
    </row>
    <row r="13" spans="1:16" ht="15" x14ac:dyDescent="0.25">
      <c r="A13">
        <v>212</v>
      </c>
      <c r="B13" t="s">
        <v>266</v>
      </c>
      <c r="C13" t="s">
        <v>267</v>
      </c>
      <c r="D13">
        <v>140.5</v>
      </c>
      <c r="E13" s="3">
        <f t="shared" si="1"/>
        <v>29.75</v>
      </c>
      <c r="F13">
        <v>0</v>
      </c>
      <c r="H13">
        <v>5.43</v>
      </c>
      <c r="I13">
        <f t="shared" si="2"/>
        <v>14.8</v>
      </c>
      <c r="J13">
        <v>20</v>
      </c>
      <c r="L13" s="3">
        <f t="shared" ref="L13:L20" si="3">SUM(E13,F13,I13,J13,K13)</f>
        <v>64.55</v>
      </c>
      <c r="O13" s="1">
        <v>4.17</v>
      </c>
      <c r="P13">
        <v>13.6</v>
      </c>
    </row>
    <row r="14" spans="1:16" ht="15" x14ac:dyDescent="0.25">
      <c r="A14">
        <v>213</v>
      </c>
      <c r="B14" t="s">
        <v>268</v>
      </c>
      <c r="C14" t="s">
        <v>269</v>
      </c>
      <c r="D14">
        <v>144.5</v>
      </c>
      <c r="E14" s="3">
        <f t="shared" si="1"/>
        <v>27.75</v>
      </c>
      <c r="F14">
        <v>0</v>
      </c>
      <c r="H14">
        <v>5.04</v>
      </c>
      <c r="I14">
        <f t="shared" si="2"/>
        <v>0</v>
      </c>
      <c r="J14">
        <v>0</v>
      </c>
      <c r="L14" s="3">
        <f t="shared" si="3"/>
        <v>27.75</v>
      </c>
      <c r="M14">
        <v>1</v>
      </c>
      <c r="O14" s="1">
        <v>4.18</v>
      </c>
      <c r="P14">
        <v>13.2</v>
      </c>
    </row>
    <row r="15" spans="1:16" ht="15" x14ac:dyDescent="0.25">
      <c r="A15">
        <v>214</v>
      </c>
      <c r="B15" t="s">
        <v>270</v>
      </c>
      <c r="C15" t="s">
        <v>271</v>
      </c>
      <c r="D15">
        <v>136.5</v>
      </c>
      <c r="E15" s="3">
        <f t="shared" si="1"/>
        <v>31.75</v>
      </c>
      <c r="F15">
        <v>0</v>
      </c>
      <c r="H15">
        <v>5.45</v>
      </c>
      <c r="I15">
        <f t="shared" si="2"/>
        <v>15.6</v>
      </c>
      <c r="J15">
        <v>60</v>
      </c>
      <c r="L15" s="3">
        <f t="shared" si="3"/>
        <v>107.35</v>
      </c>
      <c r="O15" s="1">
        <v>4.1900000000000004</v>
      </c>
      <c r="P15">
        <v>12.8</v>
      </c>
    </row>
    <row r="16" spans="1:16" ht="15" x14ac:dyDescent="0.25">
      <c r="A16">
        <v>215</v>
      </c>
      <c r="B16" t="s">
        <v>272</v>
      </c>
      <c r="C16" t="s">
        <v>273</v>
      </c>
      <c r="D16">
        <v>156</v>
      </c>
      <c r="E16" s="3">
        <f t="shared" si="1"/>
        <v>22</v>
      </c>
      <c r="F16">
        <v>0</v>
      </c>
      <c r="H16">
        <v>5.27</v>
      </c>
      <c r="I16">
        <f t="shared" si="2"/>
        <v>8.4</v>
      </c>
      <c r="J16">
        <v>0</v>
      </c>
      <c r="L16" s="3">
        <f t="shared" si="3"/>
        <v>30.4</v>
      </c>
      <c r="M16">
        <v>4</v>
      </c>
      <c r="O16" s="1">
        <v>4.2</v>
      </c>
      <c r="P16">
        <v>12.4</v>
      </c>
    </row>
    <row r="17" spans="1:16" ht="15" x14ac:dyDescent="0.25">
      <c r="A17">
        <v>216</v>
      </c>
      <c r="B17" t="s">
        <v>274</v>
      </c>
      <c r="C17" t="s">
        <v>275</v>
      </c>
      <c r="D17">
        <v>130.5</v>
      </c>
      <c r="E17" s="3">
        <f t="shared" si="1"/>
        <v>34.75</v>
      </c>
      <c r="F17">
        <v>0</v>
      </c>
      <c r="H17">
        <v>5.29</v>
      </c>
      <c r="I17">
        <f t="shared" si="2"/>
        <v>9.1999999999999993</v>
      </c>
      <c r="J17">
        <v>0</v>
      </c>
      <c r="L17" s="3">
        <f t="shared" si="3"/>
        <v>43.95</v>
      </c>
      <c r="O17" s="1">
        <v>4.21</v>
      </c>
      <c r="P17">
        <v>12</v>
      </c>
    </row>
    <row r="18" spans="1:16" ht="15" x14ac:dyDescent="0.25">
      <c r="A18">
        <v>217</v>
      </c>
      <c r="B18" t="s">
        <v>276</v>
      </c>
      <c r="C18" t="s">
        <v>277</v>
      </c>
      <c r="D18">
        <v>138</v>
      </c>
      <c r="E18" s="3">
        <f t="shared" si="1"/>
        <v>31</v>
      </c>
      <c r="F18">
        <v>0</v>
      </c>
      <c r="H18">
        <v>5.5</v>
      </c>
      <c r="I18">
        <f t="shared" si="2"/>
        <v>17.600000000000001</v>
      </c>
      <c r="J18">
        <v>0</v>
      </c>
      <c r="L18" s="3">
        <f t="shared" si="3"/>
        <v>48.6</v>
      </c>
      <c r="O18" s="1">
        <v>4.22</v>
      </c>
      <c r="P18">
        <v>11.6</v>
      </c>
    </row>
    <row r="19" spans="1:16" ht="15" x14ac:dyDescent="0.25">
      <c r="A19">
        <v>218</v>
      </c>
      <c r="B19" t="s">
        <v>278</v>
      </c>
      <c r="C19" t="s">
        <v>279</v>
      </c>
      <c r="D19">
        <v>139</v>
      </c>
      <c r="E19" s="3">
        <f t="shared" si="1"/>
        <v>30.5</v>
      </c>
      <c r="F19">
        <v>0</v>
      </c>
      <c r="H19">
        <v>5.04</v>
      </c>
      <c r="I19">
        <f t="shared" si="2"/>
        <v>0</v>
      </c>
      <c r="J19">
        <v>0</v>
      </c>
      <c r="L19" s="3">
        <f t="shared" si="3"/>
        <v>30.5</v>
      </c>
      <c r="M19">
        <v>5</v>
      </c>
      <c r="O19" s="1">
        <v>4.2300000000000004</v>
      </c>
      <c r="P19">
        <v>11.2</v>
      </c>
    </row>
    <row r="20" spans="1:16" ht="15" x14ac:dyDescent="0.25">
      <c r="A20">
        <v>219</v>
      </c>
      <c r="B20" t="s">
        <v>280</v>
      </c>
      <c r="C20" t="s">
        <v>91</v>
      </c>
      <c r="D20">
        <v>124.5</v>
      </c>
      <c r="E20" s="3">
        <f t="shared" si="1"/>
        <v>37.75</v>
      </c>
      <c r="F20">
        <v>0</v>
      </c>
      <c r="H20">
        <v>5.1100000000000003</v>
      </c>
      <c r="I20">
        <f t="shared" si="2"/>
        <v>2</v>
      </c>
      <c r="J20">
        <v>0</v>
      </c>
      <c r="L20" s="3">
        <f t="shared" si="3"/>
        <v>39.75</v>
      </c>
      <c r="O20" s="1">
        <v>4.24</v>
      </c>
      <c r="P20">
        <v>10.8</v>
      </c>
    </row>
    <row r="21" spans="1:16" ht="15" x14ac:dyDescent="0.25">
      <c r="A21">
        <v>220</v>
      </c>
      <c r="B21" t="s">
        <v>281</v>
      </c>
      <c r="C21" t="s">
        <v>282</v>
      </c>
      <c r="D21">
        <v>151</v>
      </c>
      <c r="E21" s="3">
        <f t="shared" si="1"/>
        <v>24.5</v>
      </c>
      <c r="F21">
        <v>0</v>
      </c>
      <c r="H21" t="s">
        <v>11</v>
      </c>
      <c r="I21" t="s">
        <v>11</v>
      </c>
      <c r="L21" s="3" t="s">
        <v>11</v>
      </c>
      <c r="O21" s="1">
        <v>4.25</v>
      </c>
      <c r="P21">
        <v>10.4</v>
      </c>
    </row>
    <row r="22" spans="1:16" ht="15" x14ac:dyDescent="0.25">
      <c r="A22">
        <v>221</v>
      </c>
      <c r="B22" t="s">
        <v>283</v>
      </c>
      <c r="C22" t="s">
        <v>284</v>
      </c>
      <c r="D22">
        <v>145</v>
      </c>
      <c r="E22" s="3">
        <f t="shared" si="1"/>
        <v>27.5</v>
      </c>
      <c r="F22">
        <v>4</v>
      </c>
      <c r="H22">
        <v>5.32</v>
      </c>
      <c r="I22">
        <f>VLOOKUP(H22,$O$2:$P$266,2,TRUE)</f>
        <v>10.4</v>
      </c>
      <c r="J22">
        <v>0</v>
      </c>
      <c r="L22" s="3">
        <f>SUM(E22,F22,I22,J22,K22)</f>
        <v>41.9</v>
      </c>
      <c r="O22" s="1">
        <v>4.26</v>
      </c>
      <c r="P22">
        <v>10</v>
      </c>
    </row>
    <row r="23" spans="1:16" ht="15" x14ac:dyDescent="0.25">
      <c r="A23">
        <v>222</v>
      </c>
      <c r="B23" t="s">
        <v>285</v>
      </c>
      <c r="C23" t="s">
        <v>286</v>
      </c>
      <c r="D23">
        <v>127</v>
      </c>
      <c r="E23" s="3">
        <f t="shared" si="1"/>
        <v>36.5</v>
      </c>
      <c r="F23">
        <v>8</v>
      </c>
      <c r="H23" t="s">
        <v>11</v>
      </c>
      <c r="I23" t="s">
        <v>11</v>
      </c>
      <c r="L23" s="3" t="s">
        <v>11</v>
      </c>
      <c r="O23" s="1">
        <v>4.2699999999999996</v>
      </c>
      <c r="P23">
        <v>9.6000000000000298</v>
      </c>
    </row>
    <row r="24" spans="1:16" ht="15" x14ac:dyDescent="0.25">
      <c r="A24">
        <v>223</v>
      </c>
      <c r="B24" t="s">
        <v>287</v>
      </c>
      <c r="C24" t="s">
        <v>288</v>
      </c>
      <c r="D24">
        <v>130</v>
      </c>
      <c r="E24" s="3">
        <f t="shared" si="1"/>
        <v>35</v>
      </c>
      <c r="F24">
        <v>0</v>
      </c>
      <c r="H24">
        <v>5.03</v>
      </c>
      <c r="I24">
        <f t="shared" ref="I24:I31" si="4">VLOOKUP(H24,$O$2:$P$266,2,TRUE)</f>
        <v>0</v>
      </c>
      <c r="J24">
        <v>0</v>
      </c>
      <c r="L24" s="3">
        <f t="shared" ref="L24:L31" si="5">SUM(E24,F24,I24,J24,K24)</f>
        <v>35</v>
      </c>
      <c r="O24" s="1">
        <v>4.28</v>
      </c>
      <c r="P24">
        <v>9.2000000000000295</v>
      </c>
    </row>
    <row r="25" spans="1:16" ht="15" x14ac:dyDescent="0.25">
      <c r="A25">
        <v>224</v>
      </c>
      <c r="B25" t="s">
        <v>289</v>
      </c>
      <c r="C25" t="s">
        <v>290</v>
      </c>
      <c r="D25">
        <v>140</v>
      </c>
      <c r="E25" s="3">
        <f t="shared" si="1"/>
        <v>30</v>
      </c>
      <c r="F25">
        <v>0</v>
      </c>
      <c r="H25">
        <v>5.15</v>
      </c>
      <c r="I25">
        <f t="shared" si="4"/>
        <v>3.6</v>
      </c>
      <c r="J25">
        <v>0</v>
      </c>
      <c r="L25" s="3">
        <f t="shared" si="5"/>
        <v>33.6</v>
      </c>
      <c r="O25" s="1">
        <v>4.29</v>
      </c>
      <c r="P25">
        <v>8.8000000000000291</v>
      </c>
    </row>
    <row r="26" spans="1:16" ht="15" x14ac:dyDescent="0.25">
      <c r="A26">
        <v>225</v>
      </c>
      <c r="B26" t="s">
        <v>291</v>
      </c>
      <c r="C26" t="s">
        <v>292</v>
      </c>
      <c r="D26">
        <v>140</v>
      </c>
      <c r="E26" s="3">
        <f t="shared" si="1"/>
        <v>30</v>
      </c>
      <c r="F26">
        <v>0</v>
      </c>
      <c r="H26">
        <v>5.07</v>
      </c>
      <c r="I26">
        <f t="shared" si="4"/>
        <v>0.4</v>
      </c>
      <c r="J26">
        <v>0</v>
      </c>
      <c r="L26" s="3">
        <f t="shared" si="5"/>
        <v>30.4</v>
      </c>
      <c r="M26">
        <v>3</v>
      </c>
      <c r="O26" s="1">
        <v>4.3</v>
      </c>
      <c r="P26">
        <v>8.4000000000000306</v>
      </c>
    </row>
    <row r="27" spans="1:16" x14ac:dyDescent="0.3">
      <c r="A27">
        <v>226</v>
      </c>
      <c r="B27" t="s">
        <v>293</v>
      </c>
      <c r="C27" t="s">
        <v>294</v>
      </c>
      <c r="D27">
        <v>126</v>
      </c>
      <c r="E27" s="3">
        <f t="shared" si="1"/>
        <v>37</v>
      </c>
      <c r="F27">
        <v>4</v>
      </c>
      <c r="H27">
        <v>5.26</v>
      </c>
      <c r="I27">
        <f t="shared" si="4"/>
        <v>8</v>
      </c>
      <c r="J27">
        <v>0</v>
      </c>
      <c r="L27" s="3">
        <f t="shared" si="5"/>
        <v>49</v>
      </c>
      <c r="O27" s="1">
        <v>4.3099999999999996</v>
      </c>
      <c r="P27">
        <v>8.0000000000000409</v>
      </c>
    </row>
    <row r="28" spans="1:16" x14ac:dyDescent="0.3">
      <c r="A28">
        <v>227</v>
      </c>
      <c r="B28" t="s">
        <v>295</v>
      </c>
      <c r="C28" t="s">
        <v>296</v>
      </c>
      <c r="D28">
        <v>132.5</v>
      </c>
      <c r="E28" s="3">
        <f t="shared" si="1"/>
        <v>33.75</v>
      </c>
      <c r="F28">
        <v>0</v>
      </c>
      <c r="H28">
        <v>5.35</v>
      </c>
      <c r="I28">
        <f t="shared" si="4"/>
        <v>11.6</v>
      </c>
      <c r="J28">
        <v>20</v>
      </c>
      <c r="L28" s="3">
        <f t="shared" si="5"/>
        <v>65.349999999999994</v>
      </c>
      <c r="O28" s="1">
        <v>4.32</v>
      </c>
      <c r="P28">
        <v>7.6</v>
      </c>
    </row>
    <row r="29" spans="1:16" x14ac:dyDescent="0.3">
      <c r="A29">
        <v>228</v>
      </c>
      <c r="B29" t="s">
        <v>297</v>
      </c>
      <c r="C29" t="s">
        <v>53</v>
      </c>
      <c r="D29">
        <v>152</v>
      </c>
      <c r="E29" s="3">
        <f t="shared" si="1"/>
        <v>24</v>
      </c>
      <c r="F29">
        <v>4</v>
      </c>
      <c r="H29">
        <v>5.14</v>
      </c>
      <c r="I29">
        <f t="shared" si="4"/>
        <v>3.2</v>
      </c>
      <c r="J29">
        <v>0</v>
      </c>
      <c r="L29" s="3">
        <f t="shared" si="5"/>
        <v>31.2</v>
      </c>
      <c r="O29" s="1">
        <v>4.33</v>
      </c>
      <c r="P29">
        <v>7.2</v>
      </c>
    </row>
    <row r="30" spans="1:16" x14ac:dyDescent="0.3">
      <c r="A30">
        <v>229</v>
      </c>
      <c r="B30" t="s">
        <v>298</v>
      </c>
      <c r="C30" t="s">
        <v>299</v>
      </c>
      <c r="D30">
        <v>122.5</v>
      </c>
      <c r="E30" s="3">
        <f t="shared" si="1"/>
        <v>38.75</v>
      </c>
      <c r="F30">
        <v>4</v>
      </c>
      <c r="H30">
        <v>6.4</v>
      </c>
      <c r="I30">
        <f t="shared" si="4"/>
        <v>37.6</v>
      </c>
      <c r="J30">
        <v>0</v>
      </c>
      <c r="L30" s="3">
        <f t="shared" si="5"/>
        <v>80.349999999999994</v>
      </c>
      <c r="O30" s="1">
        <v>4.34</v>
      </c>
      <c r="P30">
        <v>6.8</v>
      </c>
    </row>
    <row r="31" spans="1:16" x14ac:dyDescent="0.3">
      <c r="A31">
        <v>230</v>
      </c>
      <c r="B31" t="s">
        <v>300</v>
      </c>
      <c r="C31" t="s">
        <v>301</v>
      </c>
      <c r="D31">
        <v>147.5</v>
      </c>
      <c r="E31" s="3">
        <f t="shared" si="1"/>
        <v>26.25</v>
      </c>
      <c r="F31">
        <v>0</v>
      </c>
      <c r="H31">
        <v>5.48</v>
      </c>
      <c r="I31">
        <f t="shared" si="4"/>
        <v>16.8</v>
      </c>
      <c r="J31">
        <v>20</v>
      </c>
      <c r="L31" s="3">
        <f t="shared" si="5"/>
        <v>63.05</v>
      </c>
      <c r="O31" s="1">
        <v>4.3499999999999996</v>
      </c>
      <c r="P31">
        <v>6.4</v>
      </c>
    </row>
    <row r="32" spans="1:16" x14ac:dyDescent="0.3">
      <c r="A32">
        <v>231</v>
      </c>
      <c r="B32" t="s">
        <v>302</v>
      </c>
      <c r="C32" t="s">
        <v>303</v>
      </c>
      <c r="D32">
        <v>128.5</v>
      </c>
      <c r="E32" s="3">
        <f t="shared" si="1"/>
        <v>35.75</v>
      </c>
      <c r="F32">
        <v>4</v>
      </c>
      <c r="H32" t="s">
        <v>11</v>
      </c>
      <c r="I32" t="s">
        <v>11</v>
      </c>
      <c r="L32" s="3" t="s">
        <v>11</v>
      </c>
      <c r="O32" s="1">
        <v>4.3600000000000003</v>
      </c>
      <c r="P32">
        <v>6</v>
      </c>
    </row>
    <row r="33" spans="1:16" x14ac:dyDescent="0.3">
      <c r="A33">
        <v>232</v>
      </c>
      <c r="B33" t="s">
        <v>304</v>
      </c>
      <c r="C33" t="s">
        <v>305</v>
      </c>
      <c r="D33">
        <v>128</v>
      </c>
      <c r="E33" s="3">
        <f t="shared" si="1"/>
        <v>36</v>
      </c>
      <c r="F33">
        <v>4</v>
      </c>
      <c r="H33">
        <v>5.13</v>
      </c>
      <c r="I33">
        <f>VLOOKUP(H33,$O$2:$P$266,2,TRUE)</f>
        <v>2.8</v>
      </c>
      <c r="J33">
        <v>0</v>
      </c>
      <c r="L33" s="3">
        <f>SUM(E33,F33,I33,J33,K33)</f>
        <v>42.8</v>
      </c>
      <c r="O33" s="1">
        <v>4.37</v>
      </c>
      <c r="P33">
        <v>5.6</v>
      </c>
    </row>
    <row r="34" spans="1:16" x14ac:dyDescent="0.3">
      <c r="A34">
        <v>233</v>
      </c>
      <c r="B34" t="s">
        <v>306</v>
      </c>
      <c r="C34" t="s">
        <v>307</v>
      </c>
      <c r="D34">
        <v>138</v>
      </c>
      <c r="E34" s="3">
        <f t="shared" si="1"/>
        <v>31</v>
      </c>
      <c r="F34">
        <v>0</v>
      </c>
      <c r="H34">
        <v>5.0999999999999996</v>
      </c>
      <c r="I34">
        <f>VLOOKUP(H34,$O$2:$P$266,2,TRUE)</f>
        <v>1.6</v>
      </c>
      <c r="J34">
        <v>0</v>
      </c>
      <c r="L34" s="3">
        <f>SUM(E34,F34,I34,J34,K34)</f>
        <v>32.6</v>
      </c>
      <c r="O34" s="1">
        <v>4.38</v>
      </c>
      <c r="P34">
        <v>5.2</v>
      </c>
    </row>
    <row r="35" spans="1:16" x14ac:dyDescent="0.3">
      <c r="A35">
        <v>234</v>
      </c>
      <c r="B35" t="s">
        <v>308</v>
      </c>
      <c r="C35" t="s">
        <v>76</v>
      </c>
      <c r="D35">
        <v>141.5</v>
      </c>
      <c r="E35" s="3">
        <f t="shared" si="1"/>
        <v>29.25</v>
      </c>
      <c r="F35">
        <v>0</v>
      </c>
      <c r="H35" t="s">
        <v>454</v>
      </c>
      <c r="I35" t="s">
        <v>454</v>
      </c>
      <c r="L35" s="3" t="s">
        <v>454</v>
      </c>
      <c r="O35" s="1">
        <v>4.3899999999999997</v>
      </c>
      <c r="P35">
        <v>4.8</v>
      </c>
    </row>
    <row r="36" spans="1:16" x14ac:dyDescent="0.3">
      <c r="A36">
        <v>235</v>
      </c>
      <c r="B36" t="s">
        <v>309</v>
      </c>
      <c r="C36" t="s">
        <v>57</v>
      </c>
      <c r="D36">
        <v>141</v>
      </c>
      <c r="E36" s="3">
        <f t="shared" si="1"/>
        <v>29.5</v>
      </c>
      <c r="F36">
        <v>0</v>
      </c>
      <c r="H36">
        <v>5.29</v>
      </c>
      <c r="I36">
        <f>VLOOKUP(H36,$O$2:$P$266,2,TRUE)</f>
        <v>9.1999999999999993</v>
      </c>
      <c r="J36">
        <v>20</v>
      </c>
      <c r="L36" s="3">
        <f>SUM(E36,F36,I36,J36,K36)</f>
        <v>58.7</v>
      </c>
      <c r="O36" s="1">
        <v>4.4000000000000004</v>
      </c>
      <c r="P36">
        <v>4.4000000000000004</v>
      </c>
    </row>
    <row r="37" spans="1:16" x14ac:dyDescent="0.3">
      <c r="A37" t="s">
        <v>456</v>
      </c>
      <c r="O37" s="1">
        <v>4.41</v>
      </c>
      <c r="P37">
        <v>4</v>
      </c>
    </row>
    <row r="38" spans="1:16" x14ac:dyDescent="0.3">
      <c r="A38">
        <v>241</v>
      </c>
      <c r="B38" t="s">
        <v>310</v>
      </c>
      <c r="C38" t="s">
        <v>311</v>
      </c>
      <c r="D38">
        <v>130.5</v>
      </c>
      <c r="E38" s="3">
        <f t="shared" ref="E38:E40" si="6">SUM(100-(D38/2))</f>
        <v>34.75</v>
      </c>
      <c r="F38">
        <v>0</v>
      </c>
      <c r="H38">
        <v>5.34</v>
      </c>
      <c r="I38">
        <f t="shared" ref="I38:I40" si="7">VLOOKUP(H38,$O$2:$P$266,2,TRUE)</f>
        <v>11.2</v>
      </c>
      <c r="J38">
        <v>0</v>
      </c>
      <c r="L38" s="3">
        <f t="shared" ref="L38" si="8">SUM(E38,F38,I38,J38,K38)</f>
        <v>45.95</v>
      </c>
      <c r="M38">
        <v>1</v>
      </c>
      <c r="O38" s="1">
        <v>4.42</v>
      </c>
      <c r="P38">
        <v>3.6000000000001</v>
      </c>
    </row>
    <row r="39" spans="1:16" x14ac:dyDescent="0.3">
      <c r="A39">
        <v>242</v>
      </c>
      <c r="B39" t="s">
        <v>312</v>
      </c>
      <c r="C39" t="s">
        <v>313</v>
      </c>
      <c r="D39">
        <v>133.5</v>
      </c>
      <c r="E39" s="3">
        <f t="shared" si="6"/>
        <v>33.25</v>
      </c>
      <c r="F39">
        <v>0</v>
      </c>
      <c r="H39" t="s">
        <v>454</v>
      </c>
      <c r="I39" t="e">
        <f t="shared" si="7"/>
        <v>#N/A</v>
      </c>
      <c r="L39" s="3" t="s">
        <v>454</v>
      </c>
      <c r="O39" s="1">
        <v>4.43</v>
      </c>
      <c r="P39">
        <v>3.2000000000001001</v>
      </c>
    </row>
    <row r="40" spans="1:16" x14ac:dyDescent="0.3">
      <c r="A40">
        <v>243</v>
      </c>
      <c r="B40" t="s">
        <v>314</v>
      </c>
      <c r="C40" t="s">
        <v>315</v>
      </c>
      <c r="D40">
        <v>113.5</v>
      </c>
      <c r="E40" s="3">
        <f t="shared" si="6"/>
        <v>43.25</v>
      </c>
      <c r="F40" t="s">
        <v>454</v>
      </c>
      <c r="I40" t="e">
        <f t="shared" si="7"/>
        <v>#N/A</v>
      </c>
      <c r="L40" s="3" t="s">
        <v>454</v>
      </c>
      <c r="O40" s="1">
        <v>4.4400000000000004</v>
      </c>
      <c r="P40">
        <v>2.8000000000001002</v>
      </c>
    </row>
    <row r="41" spans="1:16" x14ac:dyDescent="0.3">
      <c r="O41" s="1">
        <v>4.45</v>
      </c>
      <c r="P41">
        <v>2.4000000000000998</v>
      </c>
    </row>
    <row r="42" spans="1:16" x14ac:dyDescent="0.3">
      <c r="O42" s="1">
        <v>4.46</v>
      </c>
      <c r="P42">
        <v>2.0000000000000999</v>
      </c>
    </row>
    <row r="43" spans="1:16" x14ac:dyDescent="0.3">
      <c r="O43" s="1">
        <v>4.47</v>
      </c>
      <c r="P43">
        <v>1.6000000000001</v>
      </c>
    </row>
    <row r="44" spans="1:16" x14ac:dyDescent="0.3">
      <c r="O44" s="1">
        <v>4.4800000000000004</v>
      </c>
      <c r="P44">
        <v>1.2000000000001001</v>
      </c>
    </row>
    <row r="45" spans="1:16" x14ac:dyDescent="0.3">
      <c r="O45" s="1">
        <v>4.4899999999999904</v>
      </c>
      <c r="P45">
        <v>0.80000000000009996</v>
      </c>
    </row>
    <row r="46" spans="1:16" x14ac:dyDescent="0.3">
      <c r="O46" s="1">
        <v>4.4999999999999902</v>
      </c>
      <c r="P46">
        <v>0.400000000000102</v>
      </c>
    </row>
    <row r="47" spans="1:16" x14ac:dyDescent="0.3">
      <c r="O47" s="1">
        <v>4.50999999999999</v>
      </c>
      <c r="P47">
        <v>0</v>
      </c>
    </row>
    <row r="48" spans="1:16" x14ac:dyDescent="0.3">
      <c r="O48" s="1">
        <v>4.5199999999999898</v>
      </c>
      <c r="P48">
        <v>0</v>
      </c>
    </row>
    <row r="49" spans="15:16" x14ac:dyDescent="0.3">
      <c r="O49" s="1">
        <v>4.5299999999999896</v>
      </c>
      <c r="P49">
        <v>0</v>
      </c>
    </row>
    <row r="50" spans="15:16" x14ac:dyDescent="0.3">
      <c r="O50" s="1">
        <v>4.5399999999999903</v>
      </c>
      <c r="P50">
        <v>0</v>
      </c>
    </row>
    <row r="51" spans="15:16" x14ac:dyDescent="0.3">
      <c r="O51" s="1">
        <v>4.5499999999999901</v>
      </c>
      <c r="P51">
        <v>0</v>
      </c>
    </row>
    <row r="52" spans="15:16" x14ac:dyDescent="0.3">
      <c r="O52" s="1">
        <v>4.5599999999999898</v>
      </c>
      <c r="P52">
        <v>0</v>
      </c>
    </row>
    <row r="53" spans="15:16" x14ac:dyDescent="0.3">
      <c r="O53" s="1">
        <v>4.5699999999999896</v>
      </c>
      <c r="P53">
        <v>0</v>
      </c>
    </row>
    <row r="54" spans="15:16" x14ac:dyDescent="0.3">
      <c r="O54" s="1">
        <v>4.5799999999999903</v>
      </c>
      <c r="P54">
        <v>0</v>
      </c>
    </row>
    <row r="55" spans="15:16" x14ac:dyDescent="0.3">
      <c r="O55" s="1">
        <v>4.5899999999999901</v>
      </c>
      <c r="P55">
        <v>0</v>
      </c>
    </row>
    <row r="56" spans="15:16" x14ac:dyDescent="0.3">
      <c r="O56" s="1">
        <v>5</v>
      </c>
      <c r="P56">
        <v>0</v>
      </c>
    </row>
    <row r="57" spans="15:16" x14ac:dyDescent="0.3">
      <c r="O57" s="1">
        <v>5.01</v>
      </c>
      <c r="P57">
        <v>0</v>
      </c>
    </row>
    <row r="58" spans="15:16" x14ac:dyDescent="0.3">
      <c r="O58" s="1">
        <v>5.0199999999999996</v>
      </c>
      <c r="P58">
        <v>0</v>
      </c>
    </row>
    <row r="59" spans="15:16" x14ac:dyDescent="0.3">
      <c r="O59" s="1">
        <v>5.03</v>
      </c>
      <c r="P59">
        <v>0</v>
      </c>
    </row>
    <row r="60" spans="15:16" x14ac:dyDescent="0.3">
      <c r="O60" s="1">
        <v>5.04</v>
      </c>
      <c r="P60">
        <v>0</v>
      </c>
    </row>
    <row r="61" spans="15:16" x14ac:dyDescent="0.3">
      <c r="O61" s="1">
        <v>5.05</v>
      </c>
      <c r="P61">
        <v>0</v>
      </c>
    </row>
    <row r="62" spans="15:16" x14ac:dyDescent="0.3">
      <c r="O62" s="1">
        <v>5.0599999999999996</v>
      </c>
      <c r="P62">
        <v>0</v>
      </c>
    </row>
    <row r="63" spans="15:16" x14ac:dyDescent="0.3">
      <c r="O63" s="1">
        <v>5.07</v>
      </c>
      <c r="P63">
        <v>0.4</v>
      </c>
    </row>
    <row r="64" spans="15:16" x14ac:dyDescent="0.3">
      <c r="O64" s="1">
        <v>5.08</v>
      </c>
      <c r="P64">
        <v>0.8</v>
      </c>
    </row>
    <row r="65" spans="15:16" x14ac:dyDescent="0.3">
      <c r="O65" s="1">
        <v>5.09</v>
      </c>
      <c r="P65">
        <v>1.2</v>
      </c>
    </row>
    <row r="66" spans="15:16" x14ac:dyDescent="0.3">
      <c r="O66" s="1">
        <v>5.0999999999999996</v>
      </c>
      <c r="P66">
        <v>1.6</v>
      </c>
    </row>
    <row r="67" spans="15:16" x14ac:dyDescent="0.3">
      <c r="O67" s="1">
        <v>5.1100000000000003</v>
      </c>
      <c r="P67">
        <v>2</v>
      </c>
    </row>
    <row r="68" spans="15:16" x14ac:dyDescent="0.3">
      <c r="O68" s="1">
        <v>5.12</v>
      </c>
      <c r="P68">
        <v>2.4</v>
      </c>
    </row>
    <row r="69" spans="15:16" x14ac:dyDescent="0.3">
      <c r="O69" s="1">
        <v>5.13</v>
      </c>
      <c r="P69">
        <v>2.8</v>
      </c>
    </row>
    <row r="70" spans="15:16" x14ac:dyDescent="0.3">
      <c r="O70" s="1">
        <v>5.14</v>
      </c>
      <c r="P70">
        <v>3.2</v>
      </c>
    </row>
    <row r="71" spans="15:16" x14ac:dyDescent="0.3">
      <c r="O71" s="1">
        <v>5.15</v>
      </c>
      <c r="P71">
        <v>3.6</v>
      </c>
    </row>
    <row r="72" spans="15:16" x14ac:dyDescent="0.3">
      <c r="O72" s="1">
        <v>5.16</v>
      </c>
      <c r="P72">
        <v>4</v>
      </c>
    </row>
    <row r="73" spans="15:16" x14ac:dyDescent="0.3">
      <c r="O73" s="1">
        <v>5.17</v>
      </c>
      <c r="P73">
        <v>4.4000000000000004</v>
      </c>
    </row>
    <row r="74" spans="15:16" x14ac:dyDescent="0.3">
      <c r="O74" s="1">
        <v>5.18</v>
      </c>
      <c r="P74">
        <v>4.8</v>
      </c>
    </row>
    <row r="75" spans="15:16" x14ac:dyDescent="0.3">
      <c r="O75" s="1">
        <v>5.19</v>
      </c>
      <c r="P75">
        <v>5.2</v>
      </c>
    </row>
    <row r="76" spans="15:16" x14ac:dyDescent="0.3">
      <c r="O76" s="1">
        <v>5.2</v>
      </c>
      <c r="P76">
        <v>5.6</v>
      </c>
    </row>
    <row r="77" spans="15:16" x14ac:dyDescent="0.3">
      <c r="O77" s="1">
        <v>5.21</v>
      </c>
      <c r="P77">
        <v>6</v>
      </c>
    </row>
    <row r="78" spans="15:16" x14ac:dyDescent="0.3">
      <c r="O78" s="1">
        <v>5.22</v>
      </c>
      <c r="P78">
        <v>6.4</v>
      </c>
    </row>
    <row r="79" spans="15:16" x14ac:dyDescent="0.3">
      <c r="O79" s="1">
        <v>5.23</v>
      </c>
      <c r="P79">
        <v>6.8</v>
      </c>
    </row>
    <row r="80" spans="15:16" x14ac:dyDescent="0.3">
      <c r="O80" s="1">
        <v>5.2399999999999904</v>
      </c>
      <c r="P80">
        <v>7.2</v>
      </c>
    </row>
    <row r="81" spans="15:16" x14ac:dyDescent="0.3">
      <c r="O81" s="1">
        <v>5.2499999999999902</v>
      </c>
      <c r="P81">
        <v>7.6</v>
      </c>
    </row>
    <row r="82" spans="15:16" x14ac:dyDescent="0.3">
      <c r="O82" s="1">
        <v>5.25999999999999</v>
      </c>
      <c r="P82">
        <v>8</v>
      </c>
    </row>
    <row r="83" spans="15:16" x14ac:dyDescent="0.3">
      <c r="O83" s="1">
        <v>5.2699999999999898</v>
      </c>
      <c r="P83">
        <v>8.4</v>
      </c>
    </row>
    <row r="84" spans="15:16" x14ac:dyDescent="0.3">
      <c r="O84" s="1">
        <v>5.2799999999999896</v>
      </c>
      <c r="P84">
        <v>8.8000000000000007</v>
      </c>
    </row>
    <row r="85" spans="15:16" x14ac:dyDescent="0.3">
      <c r="O85" s="1">
        <v>5.2899999999999903</v>
      </c>
      <c r="P85">
        <v>9.1999999999999993</v>
      </c>
    </row>
    <row r="86" spans="15:16" x14ac:dyDescent="0.3">
      <c r="O86" s="1">
        <v>5.2999999999999901</v>
      </c>
      <c r="P86">
        <v>9.6</v>
      </c>
    </row>
    <row r="87" spans="15:16" x14ac:dyDescent="0.3">
      <c r="O87" s="1">
        <v>5.3099999999999898</v>
      </c>
      <c r="P87">
        <v>10</v>
      </c>
    </row>
    <row r="88" spans="15:16" x14ac:dyDescent="0.3">
      <c r="O88" s="1">
        <v>5.3199999999999896</v>
      </c>
      <c r="P88">
        <v>10.4</v>
      </c>
    </row>
    <row r="89" spans="15:16" x14ac:dyDescent="0.3">
      <c r="O89" s="1">
        <v>5.3299999999999903</v>
      </c>
      <c r="P89">
        <v>10.8</v>
      </c>
    </row>
    <row r="90" spans="15:16" x14ac:dyDescent="0.3">
      <c r="O90" s="1">
        <v>5.3399999999999901</v>
      </c>
      <c r="P90">
        <v>11.2</v>
      </c>
    </row>
    <row r="91" spans="15:16" x14ac:dyDescent="0.3">
      <c r="O91" s="1">
        <v>5.3499999999999899</v>
      </c>
      <c r="P91">
        <v>11.6</v>
      </c>
    </row>
    <row r="92" spans="15:16" x14ac:dyDescent="0.3">
      <c r="O92" s="1">
        <v>5.3599999999999897</v>
      </c>
      <c r="P92">
        <v>12</v>
      </c>
    </row>
    <row r="93" spans="15:16" x14ac:dyDescent="0.3">
      <c r="O93" s="1">
        <v>5.3699999999999903</v>
      </c>
      <c r="P93">
        <v>12.4</v>
      </c>
    </row>
    <row r="94" spans="15:16" x14ac:dyDescent="0.3">
      <c r="O94" s="1">
        <v>5.3799999999999901</v>
      </c>
      <c r="P94">
        <v>12.8</v>
      </c>
    </row>
    <row r="95" spans="15:16" x14ac:dyDescent="0.3">
      <c r="O95" s="1">
        <v>5.3899999999999899</v>
      </c>
      <c r="P95">
        <v>13.2</v>
      </c>
    </row>
    <row r="96" spans="15:16" x14ac:dyDescent="0.3">
      <c r="O96" s="1">
        <v>5.3999999999999897</v>
      </c>
      <c r="P96">
        <v>13.6</v>
      </c>
    </row>
    <row r="97" spans="15:16" x14ac:dyDescent="0.3">
      <c r="O97" s="1">
        <v>5.4099999999999904</v>
      </c>
      <c r="P97">
        <v>14</v>
      </c>
    </row>
    <row r="98" spans="15:16" x14ac:dyDescent="0.3">
      <c r="O98" s="1">
        <v>5.4199999999999902</v>
      </c>
      <c r="P98">
        <v>14.4</v>
      </c>
    </row>
    <row r="99" spans="15:16" x14ac:dyDescent="0.3">
      <c r="O99" s="1">
        <v>5.4299999999999899</v>
      </c>
      <c r="P99">
        <v>14.8</v>
      </c>
    </row>
    <row r="100" spans="15:16" x14ac:dyDescent="0.3">
      <c r="O100" s="1">
        <v>5.4399999999999897</v>
      </c>
      <c r="P100">
        <v>15.2</v>
      </c>
    </row>
    <row r="101" spans="15:16" x14ac:dyDescent="0.3">
      <c r="O101" s="1">
        <v>5.4499999999999904</v>
      </c>
      <c r="P101">
        <v>15.6</v>
      </c>
    </row>
    <row r="102" spans="15:16" x14ac:dyDescent="0.3">
      <c r="O102" s="1">
        <v>5.4599999999999902</v>
      </c>
      <c r="P102">
        <v>16</v>
      </c>
    </row>
    <row r="103" spans="15:16" x14ac:dyDescent="0.3">
      <c r="O103" s="1">
        <v>5.46999999999999</v>
      </c>
      <c r="P103">
        <v>16.399999999999999</v>
      </c>
    </row>
    <row r="104" spans="15:16" x14ac:dyDescent="0.3">
      <c r="O104" s="1">
        <v>5.4799999999999898</v>
      </c>
      <c r="P104">
        <v>16.8</v>
      </c>
    </row>
    <row r="105" spans="15:16" x14ac:dyDescent="0.3">
      <c r="O105" s="1">
        <v>5.4899999999999904</v>
      </c>
      <c r="P105">
        <v>17.2</v>
      </c>
    </row>
    <row r="106" spans="15:16" x14ac:dyDescent="0.3">
      <c r="O106" s="1">
        <v>5.4999999999999902</v>
      </c>
      <c r="P106">
        <v>17.600000000000001</v>
      </c>
    </row>
    <row r="107" spans="15:16" x14ac:dyDescent="0.3">
      <c r="O107" s="1">
        <v>5.50999999999999</v>
      </c>
      <c r="P107">
        <v>18</v>
      </c>
    </row>
    <row r="108" spans="15:16" x14ac:dyDescent="0.3">
      <c r="O108" s="1">
        <v>5.5199999999999898</v>
      </c>
      <c r="P108">
        <v>18.399999999999999</v>
      </c>
    </row>
    <row r="109" spans="15:16" x14ac:dyDescent="0.3">
      <c r="O109" s="1">
        <v>5.5299999999999896</v>
      </c>
      <c r="P109">
        <v>18.8</v>
      </c>
    </row>
    <row r="110" spans="15:16" x14ac:dyDescent="0.3">
      <c r="O110" s="1">
        <v>5.5399999999999903</v>
      </c>
      <c r="P110">
        <v>19.2</v>
      </c>
    </row>
    <row r="111" spans="15:16" x14ac:dyDescent="0.3">
      <c r="O111" s="1">
        <v>5.5499999999999901</v>
      </c>
      <c r="P111">
        <v>19.600000000000001</v>
      </c>
    </row>
    <row r="112" spans="15:16" x14ac:dyDescent="0.3">
      <c r="O112" s="1">
        <v>5.5599999999999898</v>
      </c>
      <c r="P112">
        <v>20</v>
      </c>
    </row>
    <row r="113" spans="15:16" x14ac:dyDescent="0.3">
      <c r="O113" s="1">
        <v>5.5699999999999896</v>
      </c>
      <c r="P113">
        <v>20.399999999999999</v>
      </c>
    </row>
    <row r="114" spans="15:16" x14ac:dyDescent="0.3">
      <c r="O114" s="1">
        <v>5.5799999999999903</v>
      </c>
      <c r="P114">
        <v>20.8</v>
      </c>
    </row>
    <row r="115" spans="15:16" x14ac:dyDescent="0.3">
      <c r="O115" s="1">
        <v>5.5899999999999901</v>
      </c>
      <c r="P115">
        <v>21.2</v>
      </c>
    </row>
    <row r="116" spans="15:16" x14ac:dyDescent="0.3">
      <c r="O116" s="1">
        <v>6</v>
      </c>
      <c r="P116">
        <v>21.6</v>
      </c>
    </row>
    <row r="117" spans="15:16" x14ac:dyDescent="0.3">
      <c r="O117" s="1">
        <v>6.01</v>
      </c>
      <c r="P117">
        <v>22</v>
      </c>
    </row>
    <row r="118" spans="15:16" x14ac:dyDescent="0.3">
      <c r="O118" s="1">
        <v>6.02</v>
      </c>
      <c r="P118">
        <v>22.4</v>
      </c>
    </row>
    <row r="119" spans="15:16" x14ac:dyDescent="0.3">
      <c r="O119" s="1">
        <v>6.03</v>
      </c>
      <c r="P119">
        <v>22.8</v>
      </c>
    </row>
    <row r="120" spans="15:16" x14ac:dyDescent="0.3">
      <c r="O120" s="1">
        <v>6.04</v>
      </c>
      <c r="P120">
        <v>23.2</v>
      </c>
    </row>
    <row r="121" spans="15:16" x14ac:dyDescent="0.3">
      <c r="O121" s="1">
        <v>6.05</v>
      </c>
      <c r="P121">
        <v>23.6</v>
      </c>
    </row>
    <row r="122" spans="15:16" x14ac:dyDescent="0.3">
      <c r="O122" s="1">
        <v>6.06</v>
      </c>
      <c r="P122">
        <v>24</v>
      </c>
    </row>
    <row r="123" spans="15:16" x14ac:dyDescent="0.3">
      <c r="O123" s="1">
        <v>6.07</v>
      </c>
      <c r="P123">
        <v>24.4</v>
      </c>
    </row>
    <row r="124" spans="15:16" x14ac:dyDescent="0.3">
      <c r="O124" s="1">
        <v>6.08</v>
      </c>
      <c r="P124">
        <v>24.8</v>
      </c>
    </row>
    <row r="125" spans="15:16" x14ac:dyDescent="0.3">
      <c r="O125" s="1">
        <v>6.09</v>
      </c>
      <c r="P125">
        <v>25.2</v>
      </c>
    </row>
    <row r="126" spans="15:16" x14ac:dyDescent="0.3">
      <c r="O126" s="1">
        <v>6.1</v>
      </c>
      <c r="P126">
        <v>25.6</v>
      </c>
    </row>
    <row r="127" spans="15:16" x14ac:dyDescent="0.3">
      <c r="O127" s="1">
        <v>6.11</v>
      </c>
      <c r="P127">
        <v>26</v>
      </c>
    </row>
    <row r="128" spans="15:16" x14ac:dyDescent="0.3">
      <c r="O128" s="1">
        <v>6.12</v>
      </c>
      <c r="P128">
        <v>26.4</v>
      </c>
    </row>
    <row r="129" spans="15:16" x14ac:dyDescent="0.3">
      <c r="O129" s="1">
        <v>6.13</v>
      </c>
      <c r="P129">
        <v>26.8</v>
      </c>
    </row>
    <row r="130" spans="15:16" x14ac:dyDescent="0.3">
      <c r="O130" s="1">
        <v>6.14</v>
      </c>
      <c r="P130">
        <v>27.2</v>
      </c>
    </row>
    <row r="131" spans="15:16" x14ac:dyDescent="0.3">
      <c r="O131" s="1">
        <v>6.15</v>
      </c>
      <c r="P131">
        <v>27.6</v>
      </c>
    </row>
    <row r="132" spans="15:16" x14ac:dyDescent="0.3">
      <c r="O132" s="1">
        <v>6.16</v>
      </c>
      <c r="P132">
        <v>28</v>
      </c>
    </row>
    <row r="133" spans="15:16" x14ac:dyDescent="0.3">
      <c r="O133" s="1">
        <v>6.17</v>
      </c>
      <c r="P133">
        <v>28.4</v>
      </c>
    </row>
    <row r="134" spans="15:16" x14ac:dyDescent="0.3">
      <c r="O134" s="1">
        <v>6.18</v>
      </c>
      <c r="P134">
        <v>28.8</v>
      </c>
    </row>
    <row r="135" spans="15:16" x14ac:dyDescent="0.3">
      <c r="O135" s="1">
        <v>6.19</v>
      </c>
      <c r="P135">
        <v>29.2</v>
      </c>
    </row>
    <row r="136" spans="15:16" x14ac:dyDescent="0.3">
      <c r="O136" s="1">
        <v>6.2</v>
      </c>
      <c r="P136">
        <v>29.6</v>
      </c>
    </row>
    <row r="137" spans="15:16" x14ac:dyDescent="0.3">
      <c r="O137" s="1">
        <v>6.21</v>
      </c>
      <c r="P137">
        <v>30</v>
      </c>
    </row>
    <row r="138" spans="15:16" x14ac:dyDescent="0.3">
      <c r="O138" s="1">
        <v>6.22</v>
      </c>
      <c r="P138">
        <v>30.4</v>
      </c>
    </row>
    <row r="139" spans="15:16" x14ac:dyDescent="0.3">
      <c r="O139" s="1">
        <v>6.23</v>
      </c>
      <c r="P139">
        <v>30.8</v>
      </c>
    </row>
    <row r="140" spans="15:16" x14ac:dyDescent="0.3">
      <c r="O140" s="1">
        <v>6.2399999999999904</v>
      </c>
      <c r="P140">
        <v>31.2</v>
      </c>
    </row>
    <row r="141" spans="15:16" x14ac:dyDescent="0.3">
      <c r="O141" s="1">
        <v>6.2499999999999902</v>
      </c>
      <c r="P141">
        <v>31.6</v>
      </c>
    </row>
    <row r="142" spans="15:16" x14ac:dyDescent="0.3">
      <c r="O142" s="1">
        <v>6.25999999999999</v>
      </c>
      <c r="P142">
        <v>32</v>
      </c>
    </row>
    <row r="143" spans="15:16" x14ac:dyDescent="0.3">
      <c r="O143" s="1">
        <v>6.2699999999999898</v>
      </c>
      <c r="P143">
        <v>32.4</v>
      </c>
    </row>
    <row r="144" spans="15:16" x14ac:dyDescent="0.3">
      <c r="O144" s="1">
        <v>6.2799999999999896</v>
      </c>
      <c r="P144">
        <v>32.799999999999997</v>
      </c>
    </row>
    <row r="145" spans="15:16" x14ac:dyDescent="0.3">
      <c r="O145" s="1">
        <v>6.2899999999999903</v>
      </c>
      <c r="P145">
        <v>33.200000000000003</v>
      </c>
    </row>
    <row r="146" spans="15:16" x14ac:dyDescent="0.3">
      <c r="O146" s="1">
        <v>6.2999999999999901</v>
      </c>
      <c r="P146">
        <v>33.6</v>
      </c>
    </row>
    <row r="147" spans="15:16" x14ac:dyDescent="0.3">
      <c r="O147" s="1">
        <v>6.3099999999999898</v>
      </c>
      <c r="P147">
        <v>34</v>
      </c>
    </row>
    <row r="148" spans="15:16" x14ac:dyDescent="0.3">
      <c r="O148" s="1">
        <v>6.3199999999999896</v>
      </c>
      <c r="P148">
        <v>34.4</v>
      </c>
    </row>
    <row r="149" spans="15:16" x14ac:dyDescent="0.3">
      <c r="O149" s="1">
        <v>6.3299999999999903</v>
      </c>
      <c r="P149">
        <v>34.799999999999997</v>
      </c>
    </row>
    <row r="150" spans="15:16" x14ac:dyDescent="0.3">
      <c r="O150" s="1">
        <v>6.3399999999999901</v>
      </c>
      <c r="P150">
        <v>35.200000000000003</v>
      </c>
    </row>
    <row r="151" spans="15:16" x14ac:dyDescent="0.3">
      <c r="O151" s="1">
        <v>6.3499999999999899</v>
      </c>
      <c r="P151">
        <v>35.6</v>
      </c>
    </row>
    <row r="152" spans="15:16" x14ac:dyDescent="0.3">
      <c r="O152" s="1">
        <v>6.3599999999999897</v>
      </c>
      <c r="P152">
        <v>36</v>
      </c>
    </row>
    <row r="153" spans="15:16" x14ac:dyDescent="0.3">
      <c r="O153" s="1">
        <v>6.3699999999999903</v>
      </c>
      <c r="P153">
        <v>36.4</v>
      </c>
    </row>
    <row r="154" spans="15:16" x14ac:dyDescent="0.3">
      <c r="O154" s="1">
        <v>6.3799999999999901</v>
      </c>
      <c r="P154">
        <v>36.799999999999997</v>
      </c>
    </row>
    <row r="155" spans="15:16" x14ac:dyDescent="0.3">
      <c r="O155" s="1">
        <v>6.3899999999999899</v>
      </c>
      <c r="P155">
        <v>37.200000000000003</v>
      </c>
    </row>
    <row r="156" spans="15:16" x14ac:dyDescent="0.3">
      <c r="O156" s="1">
        <v>6.3999999999999897</v>
      </c>
      <c r="P156">
        <v>37.6</v>
      </c>
    </row>
    <row r="157" spans="15:16" x14ac:dyDescent="0.3">
      <c r="O157" s="1">
        <v>6.4099999999999904</v>
      </c>
      <c r="P157">
        <v>38</v>
      </c>
    </row>
    <row r="158" spans="15:16" x14ac:dyDescent="0.3">
      <c r="O158" s="1">
        <v>6.4199999999999902</v>
      </c>
      <c r="P158">
        <v>38.4</v>
      </c>
    </row>
    <row r="159" spans="15:16" x14ac:dyDescent="0.3">
      <c r="O159" s="1">
        <v>6.4299999999999899</v>
      </c>
      <c r="P159">
        <v>38.799999999999997</v>
      </c>
    </row>
    <row r="160" spans="15:16" x14ac:dyDescent="0.3">
      <c r="O160" s="1">
        <v>6.4399999999999897</v>
      </c>
      <c r="P160">
        <v>39.200000000000003</v>
      </c>
    </row>
    <row r="161" spans="15:16" x14ac:dyDescent="0.3">
      <c r="O161" s="1">
        <v>6.4499999999999904</v>
      </c>
      <c r="P161">
        <v>39.6</v>
      </c>
    </row>
    <row r="162" spans="15:16" x14ac:dyDescent="0.3">
      <c r="O162" s="1">
        <v>6.4599999999999902</v>
      </c>
      <c r="P162">
        <v>40</v>
      </c>
    </row>
    <row r="163" spans="15:16" x14ac:dyDescent="0.3">
      <c r="O163" s="1">
        <v>6.46999999999999</v>
      </c>
      <c r="P163">
        <v>40.4</v>
      </c>
    </row>
    <row r="164" spans="15:16" x14ac:dyDescent="0.3">
      <c r="O164" s="1">
        <v>6.4799999999999898</v>
      </c>
      <c r="P164">
        <v>40.799999999999997</v>
      </c>
    </row>
    <row r="165" spans="15:16" x14ac:dyDescent="0.3">
      <c r="O165" s="1">
        <v>6.4899999999999904</v>
      </c>
      <c r="P165">
        <v>41.2</v>
      </c>
    </row>
    <row r="166" spans="15:16" x14ac:dyDescent="0.3">
      <c r="O166" s="1">
        <v>6.4999999999999902</v>
      </c>
      <c r="P166">
        <v>41.6</v>
      </c>
    </row>
    <row r="167" spans="15:16" x14ac:dyDescent="0.3">
      <c r="O167" s="1">
        <v>6.50999999999999</v>
      </c>
      <c r="P167">
        <v>42</v>
      </c>
    </row>
    <row r="168" spans="15:16" x14ac:dyDescent="0.3">
      <c r="O168" s="1">
        <v>6.5199999999999898</v>
      </c>
      <c r="P168">
        <v>42.4</v>
      </c>
    </row>
    <row r="169" spans="15:16" x14ac:dyDescent="0.3">
      <c r="O169" s="1">
        <v>6.5299999999999896</v>
      </c>
      <c r="P169">
        <v>42.8</v>
      </c>
    </row>
    <row r="170" spans="15:16" x14ac:dyDescent="0.3">
      <c r="O170" s="1">
        <v>6.5399999999999903</v>
      </c>
      <c r="P170">
        <v>43.2</v>
      </c>
    </row>
    <row r="171" spans="15:16" x14ac:dyDescent="0.3">
      <c r="O171" s="1">
        <v>6.5499999999999901</v>
      </c>
      <c r="P171">
        <v>43.6</v>
      </c>
    </row>
    <row r="172" spans="15:16" x14ac:dyDescent="0.3">
      <c r="O172" s="1">
        <v>6.5599999999999898</v>
      </c>
      <c r="P172">
        <v>44</v>
      </c>
    </row>
    <row r="173" spans="15:16" x14ac:dyDescent="0.3">
      <c r="O173" s="1">
        <v>6.5699999999999896</v>
      </c>
      <c r="P173">
        <v>44.4</v>
      </c>
    </row>
    <row r="174" spans="15:16" x14ac:dyDescent="0.3">
      <c r="O174" s="1">
        <v>6.5799999999999903</v>
      </c>
      <c r="P174">
        <v>44.8</v>
      </c>
    </row>
    <row r="175" spans="15:16" x14ac:dyDescent="0.3">
      <c r="O175" s="1">
        <v>6.5899999999999901</v>
      </c>
      <c r="P175">
        <v>45.2</v>
      </c>
    </row>
    <row r="176" spans="15:16" x14ac:dyDescent="0.3">
      <c r="O176" s="1">
        <v>7</v>
      </c>
      <c r="P176">
        <v>45.6</v>
      </c>
    </row>
    <row r="177" spans="15:16" x14ac:dyDescent="0.3">
      <c r="O177" s="1">
        <v>7.01</v>
      </c>
      <c r="P177">
        <v>46</v>
      </c>
    </row>
    <row r="178" spans="15:16" x14ac:dyDescent="0.3">
      <c r="O178" s="1">
        <v>7.02</v>
      </c>
      <c r="P178">
        <v>46.4</v>
      </c>
    </row>
    <row r="179" spans="15:16" x14ac:dyDescent="0.3">
      <c r="O179" s="1">
        <v>7.03</v>
      </c>
      <c r="P179">
        <v>46.8</v>
      </c>
    </row>
    <row r="180" spans="15:16" x14ac:dyDescent="0.3">
      <c r="O180" s="1">
        <v>7.04</v>
      </c>
      <c r="P180">
        <v>47.2</v>
      </c>
    </row>
    <row r="181" spans="15:16" x14ac:dyDescent="0.3">
      <c r="O181" s="1">
        <v>7.05</v>
      </c>
      <c r="P181">
        <v>47.6</v>
      </c>
    </row>
    <row r="182" spans="15:16" x14ac:dyDescent="0.3">
      <c r="O182" s="1">
        <v>7.06</v>
      </c>
      <c r="P182">
        <v>48</v>
      </c>
    </row>
    <row r="183" spans="15:16" x14ac:dyDescent="0.3">
      <c r="O183" s="1">
        <v>7.07</v>
      </c>
      <c r="P183">
        <v>48.4</v>
      </c>
    </row>
    <row r="184" spans="15:16" x14ac:dyDescent="0.3">
      <c r="O184" s="1">
        <v>7.08</v>
      </c>
      <c r="P184">
        <v>48.8</v>
      </c>
    </row>
    <row r="185" spans="15:16" x14ac:dyDescent="0.3">
      <c r="O185" s="1">
        <v>7.09</v>
      </c>
      <c r="P185">
        <v>49.2</v>
      </c>
    </row>
    <row r="186" spans="15:16" x14ac:dyDescent="0.3">
      <c r="O186" s="1">
        <v>7.1</v>
      </c>
      <c r="P186">
        <v>49.6</v>
      </c>
    </row>
    <row r="187" spans="15:16" x14ac:dyDescent="0.3">
      <c r="O187" s="1">
        <v>7.11</v>
      </c>
      <c r="P187">
        <v>50</v>
      </c>
    </row>
    <row r="188" spans="15:16" x14ac:dyDescent="0.3">
      <c r="O188" s="1">
        <v>7.12</v>
      </c>
      <c r="P188">
        <v>50.4</v>
      </c>
    </row>
    <row r="189" spans="15:16" x14ac:dyDescent="0.3">
      <c r="O189" s="1">
        <v>7.13</v>
      </c>
      <c r="P189">
        <v>50.8</v>
      </c>
    </row>
    <row r="190" spans="15:16" x14ac:dyDescent="0.3">
      <c r="O190" s="1">
        <v>7.14</v>
      </c>
      <c r="P190">
        <v>51.2</v>
      </c>
    </row>
    <row r="191" spans="15:16" x14ac:dyDescent="0.3">
      <c r="O191" s="1">
        <v>7.15</v>
      </c>
      <c r="P191">
        <v>51.6</v>
      </c>
    </row>
    <row r="192" spans="15:16" x14ac:dyDescent="0.3">
      <c r="O192" s="1">
        <v>7.16</v>
      </c>
      <c r="P192">
        <v>52</v>
      </c>
    </row>
    <row r="193" spans="15:16" x14ac:dyDescent="0.3">
      <c r="O193" s="1">
        <v>7.17</v>
      </c>
      <c r="P193">
        <v>52.4</v>
      </c>
    </row>
    <row r="194" spans="15:16" x14ac:dyDescent="0.3">
      <c r="O194" s="1">
        <v>7.18</v>
      </c>
      <c r="P194">
        <v>52.8</v>
      </c>
    </row>
    <row r="195" spans="15:16" x14ac:dyDescent="0.3">
      <c r="O195" s="1">
        <v>7.19</v>
      </c>
      <c r="P195">
        <v>53.2</v>
      </c>
    </row>
    <row r="196" spans="15:16" x14ac:dyDescent="0.3">
      <c r="O196" s="1">
        <v>7.2</v>
      </c>
      <c r="P196">
        <v>53.6</v>
      </c>
    </row>
    <row r="197" spans="15:16" x14ac:dyDescent="0.3">
      <c r="O197" s="1">
        <v>7.21</v>
      </c>
      <c r="P197">
        <v>54</v>
      </c>
    </row>
    <row r="198" spans="15:16" x14ac:dyDescent="0.3">
      <c r="O198" s="1">
        <v>7.22</v>
      </c>
      <c r="P198">
        <v>54.4</v>
      </c>
    </row>
    <row r="199" spans="15:16" x14ac:dyDescent="0.3">
      <c r="O199" s="1">
        <v>7.23</v>
      </c>
      <c r="P199">
        <v>54.8</v>
      </c>
    </row>
    <row r="200" spans="15:16" x14ac:dyDescent="0.3">
      <c r="O200" s="1">
        <v>7.2399999999999904</v>
      </c>
      <c r="P200">
        <v>55.2</v>
      </c>
    </row>
    <row r="201" spans="15:16" x14ac:dyDescent="0.3">
      <c r="O201" s="1">
        <v>7.2499999999999902</v>
      </c>
      <c r="P201">
        <v>55.6</v>
      </c>
    </row>
    <row r="202" spans="15:16" x14ac:dyDescent="0.3">
      <c r="O202" s="1">
        <v>7.25999999999999</v>
      </c>
      <c r="P202">
        <v>56</v>
      </c>
    </row>
    <row r="203" spans="15:16" x14ac:dyDescent="0.3">
      <c r="O203" s="1">
        <v>7.2699999999999898</v>
      </c>
      <c r="P203">
        <v>56.4</v>
      </c>
    </row>
    <row r="204" spans="15:16" x14ac:dyDescent="0.3">
      <c r="O204" s="1">
        <v>7.2799999999999896</v>
      </c>
      <c r="P204">
        <v>56.8</v>
      </c>
    </row>
    <row r="205" spans="15:16" x14ac:dyDescent="0.3">
      <c r="O205" s="1">
        <v>7.2899999999999903</v>
      </c>
      <c r="P205">
        <v>57.2</v>
      </c>
    </row>
    <row r="206" spans="15:16" x14ac:dyDescent="0.3">
      <c r="O206" s="1">
        <v>7.2999999999999901</v>
      </c>
      <c r="P206">
        <v>57.6</v>
      </c>
    </row>
    <row r="207" spans="15:16" x14ac:dyDescent="0.3">
      <c r="O207" s="1">
        <v>7.3099999999999898</v>
      </c>
      <c r="P207">
        <v>58</v>
      </c>
    </row>
    <row r="208" spans="15:16" x14ac:dyDescent="0.3">
      <c r="O208" s="1">
        <v>7.3199999999999896</v>
      </c>
      <c r="P208">
        <v>58.4</v>
      </c>
    </row>
    <row r="209" spans="15:16" x14ac:dyDescent="0.3">
      <c r="O209" s="1">
        <v>7.3299999999999903</v>
      </c>
      <c r="P209">
        <v>58.8</v>
      </c>
    </row>
    <row r="210" spans="15:16" x14ac:dyDescent="0.3">
      <c r="O210" s="1">
        <v>7.3399999999999901</v>
      </c>
      <c r="P210">
        <v>59.2</v>
      </c>
    </row>
    <row r="211" spans="15:16" x14ac:dyDescent="0.3">
      <c r="O211" s="1">
        <v>7.3499999999999899</v>
      </c>
      <c r="P211">
        <v>59.6</v>
      </c>
    </row>
    <row r="212" spans="15:16" x14ac:dyDescent="0.3">
      <c r="O212" s="1">
        <v>7.3599999999999897</v>
      </c>
      <c r="P212">
        <v>60</v>
      </c>
    </row>
    <row r="213" spans="15:16" x14ac:dyDescent="0.3">
      <c r="O213" s="1">
        <v>7.3699999999999903</v>
      </c>
      <c r="P213">
        <v>60.4</v>
      </c>
    </row>
    <row r="214" spans="15:16" x14ac:dyDescent="0.3">
      <c r="O214" s="1">
        <v>7.3799999999999901</v>
      </c>
      <c r="P214">
        <v>60.8</v>
      </c>
    </row>
    <row r="215" spans="15:16" x14ac:dyDescent="0.3">
      <c r="O215" s="1">
        <v>7.3899999999999899</v>
      </c>
      <c r="P215">
        <v>61.2</v>
      </c>
    </row>
    <row r="216" spans="15:16" x14ac:dyDescent="0.3">
      <c r="O216" s="1">
        <v>7.3999999999999897</v>
      </c>
      <c r="P216">
        <v>61.6</v>
      </c>
    </row>
    <row r="217" spans="15:16" x14ac:dyDescent="0.3">
      <c r="O217" s="1">
        <v>7.4099999999999904</v>
      </c>
      <c r="P217">
        <v>62</v>
      </c>
    </row>
    <row r="218" spans="15:16" x14ac:dyDescent="0.3">
      <c r="O218" s="1">
        <v>7.4199999999999902</v>
      </c>
      <c r="P218">
        <v>62.4</v>
      </c>
    </row>
    <row r="219" spans="15:16" x14ac:dyDescent="0.3">
      <c r="O219" s="1">
        <v>7.4299999999999899</v>
      </c>
      <c r="P219">
        <v>62.8</v>
      </c>
    </row>
    <row r="220" spans="15:16" x14ac:dyDescent="0.3">
      <c r="O220" s="1">
        <v>7.4399999999999897</v>
      </c>
      <c r="P220">
        <v>63.2</v>
      </c>
    </row>
    <row r="221" spans="15:16" x14ac:dyDescent="0.3">
      <c r="O221" s="1">
        <v>7.4499999999999904</v>
      </c>
      <c r="P221">
        <v>63.6</v>
      </c>
    </row>
    <row r="222" spans="15:16" x14ac:dyDescent="0.3">
      <c r="O222" s="1">
        <v>7.4599999999999902</v>
      </c>
      <c r="P222">
        <v>64</v>
      </c>
    </row>
    <row r="223" spans="15:16" x14ac:dyDescent="0.3">
      <c r="O223" s="1">
        <v>7.46999999999999</v>
      </c>
      <c r="P223">
        <v>64.400000000000006</v>
      </c>
    </row>
    <row r="224" spans="15:16" x14ac:dyDescent="0.3">
      <c r="O224" s="1">
        <v>7.4799999999999898</v>
      </c>
      <c r="P224">
        <v>64.8</v>
      </c>
    </row>
    <row r="225" spans="15:16" x14ac:dyDescent="0.3">
      <c r="O225" s="1">
        <v>7.4899999999999904</v>
      </c>
      <c r="P225">
        <v>65.2</v>
      </c>
    </row>
    <row r="226" spans="15:16" x14ac:dyDescent="0.3">
      <c r="O226" s="1">
        <v>7.4999999999999902</v>
      </c>
      <c r="P226">
        <v>65.599999999999994</v>
      </c>
    </row>
    <row r="227" spans="15:16" x14ac:dyDescent="0.3">
      <c r="O227" s="1">
        <v>7.50999999999999</v>
      </c>
      <c r="P227">
        <v>66</v>
      </c>
    </row>
    <row r="228" spans="15:16" x14ac:dyDescent="0.3">
      <c r="O228" s="1">
        <v>7.5199999999999898</v>
      </c>
      <c r="P228">
        <v>66.400000000000006</v>
      </c>
    </row>
    <row r="229" spans="15:16" x14ac:dyDescent="0.3">
      <c r="O229" s="1">
        <v>7.5299999999999896</v>
      </c>
      <c r="P229">
        <v>66.8</v>
      </c>
    </row>
    <row r="230" spans="15:16" x14ac:dyDescent="0.3">
      <c r="O230" s="1">
        <v>7.5399999999999903</v>
      </c>
      <c r="P230">
        <v>67.2</v>
      </c>
    </row>
    <row r="231" spans="15:16" x14ac:dyDescent="0.3">
      <c r="O231" s="1">
        <v>7.5499999999999901</v>
      </c>
      <c r="P231">
        <v>67.599999999999994</v>
      </c>
    </row>
    <row r="232" spans="15:16" x14ac:dyDescent="0.3">
      <c r="O232" s="1">
        <v>7.5599999999999898</v>
      </c>
      <c r="P232">
        <v>68</v>
      </c>
    </row>
    <row r="233" spans="15:16" x14ac:dyDescent="0.3">
      <c r="O233" s="1">
        <v>7.5699999999999896</v>
      </c>
      <c r="P233">
        <v>68.400000000000006</v>
      </c>
    </row>
    <row r="234" spans="15:16" x14ac:dyDescent="0.3">
      <c r="O234" s="1">
        <v>7.5799999999999903</v>
      </c>
      <c r="P234">
        <v>68.8</v>
      </c>
    </row>
    <row r="235" spans="15:16" x14ac:dyDescent="0.3">
      <c r="O235" s="1">
        <v>7.5899999999999901</v>
      </c>
      <c r="P235">
        <v>69.2</v>
      </c>
    </row>
    <row r="236" spans="15:16" x14ac:dyDescent="0.3">
      <c r="O236" s="1">
        <v>8</v>
      </c>
      <c r="P236">
        <v>69.599999999999994</v>
      </c>
    </row>
    <row r="237" spans="15:16" x14ac:dyDescent="0.3">
      <c r="O237" s="1">
        <v>8.01</v>
      </c>
      <c r="P237">
        <v>70</v>
      </c>
    </row>
    <row r="238" spans="15:16" x14ac:dyDescent="0.3">
      <c r="O238" s="1">
        <v>8.02</v>
      </c>
      <c r="P238">
        <v>70.400000000000006</v>
      </c>
    </row>
    <row r="239" spans="15:16" x14ac:dyDescent="0.3">
      <c r="O239" s="1">
        <v>8.0299999999999994</v>
      </c>
      <c r="P239">
        <v>70.8</v>
      </c>
    </row>
    <row r="240" spans="15:16" x14ac:dyDescent="0.3">
      <c r="O240" s="1">
        <v>8.0399999999999991</v>
      </c>
      <c r="P240">
        <v>71.2</v>
      </c>
    </row>
    <row r="241" spans="15:16" x14ac:dyDescent="0.3">
      <c r="O241" s="1">
        <v>8.0500000000000007</v>
      </c>
      <c r="P241">
        <v>71.599999999999994</v>
      </c>
    </row>
    <row r="242" spans="15:16" x14ac:dyDescent="0.3">
      <c r="O242" s="1">
        <v>8.06</v>
      </c>
      <c r="P242">
        <v>72</v>
      </c>
    </row>
    <row r="243" spans="15:16" x14ac:dyDescent="0.3">
      <c r="O243" s="1">
        <v>8.07</v>
      </c>
      <c r="P243">
        <v>72.400000000000006</v>
      </c>
    </row>
    <row r="244" spans="15:16" x14ac:dyDescent="0.3">
      <c r="O244" s="1">
        <v>8.08</v>
      </c>
      <c r="P244">
        <v>72.8</v>
      </c>
    </row>
    <row r="245" spans="15:16" x14ac:dyDescent="0.3">
      <c r="O245" s="1">
        <v>8.09</v>
      </c>
      <c r="P245">
        <v>73.2</v>
      </c>
    </row>
    <row r="246" spans="15:16" x14ac:dyDescent="0.3">
      <c r="O246" s="1">
        <v>8.1</v>
      </c>
      <c r="P246">
        <v>73.599999999999994</v>
      </c>
    </row>
    <row r="247" spans="15:16" x14ac:dyDescent="0.3">
      <c r="O247" s="1">
        <v>8.11</v>
      </c>
      <c r="P247">
        <v>74</v>
      </c>
    </row>
    <row r="248" spans="15:16" x14ac:dyDescent="0.3">
      <c r="O248" s="1">
        <v>8.1199999999999992</v>
      </c>
      <c r="P248">
        <v>74.400000000000006</v>
      </c>
    </row>
    <row r="249" spans="15:16" x14ac:dyDescent="0.3">
      <c r="O249" s="1">
        <v>8.1300000000000008</v>
      </c>
      <c r="P249">
        <v>74.8</v>
      </c>
    </row>
    <row r="250" spans="15:16" x14ac:dyDescent="0.3">
      <c r="O250" s="1">
        <v>8.14</v>
      </c>
      <c r="P250">
        <v>75.2</v>
      </c>
    </row>
    <row r="251" spans="15:16" x14ac:dyDescent="0.3">
      <c r="O251" s="1">
        <v>8.15</v>
      </c>
      <c r="P251">
        <v>75.599999999999994</v>
      </c>
    </row>
    <row r="252" spans="15:16" x14ac:dyDescent="0.3">
      <c r="O252" s="1">
        <v>8.16</v>
      </c>
      <c r="P252">
        <v>76</v>
      </c>
    </row>
    <row r="253" spans="15:16" x14ac:dyDescent="0.3">
      <c r="O253" s="1">
        <v>8.17</v>
      </c>
      <c r="P253">
        <v>76.400000000000006</v>
      </c>
    </row>
    <row r="254" spans="15:16" x14ac:dyDescent="0.3">
      <c r="O254" s="1">
        <v>8.18</v>
      </c>
      <c r="P254">
        <v>76.8</v>
      </c>
    </row>
    <row r="255" spans="15:16" x14ac:dyDescent="0.3">
      <c r="O255" s="1">
        <v>8.19</v>
      </c>
      <c r="P255">
        <v>77.2</v>
      </c>
    </row>
    <row r="256" spans="15:16" x14ac:dyDescent="0.3">
      <c r="O256" s="1">
        <v>8.1999999999999993</v>
      </c>
      <c r="P256">
        <v>77.599999999999994</v>
      </c>
    </row>
    <row r="257" spans="15:16" x14ac:dyDescent="0.3">
      <c r="O257" s="1">
        <v>8.2100000000000009</v>
      </c>
      <c r="P257">
        <v>78</v>
      </c>
    </row>
    <row r="258" spans="15:16" x14ac:dyDescent="0.3">
      <c r="O258" s="1">
        <v>8.2200000000000006</v>
      </c>
      <c r="P258">
        <v>78.400000000000006</v>
      </c>
    </row>
    <row r="259" spans="15:16" x14ac:dyDescent="0.3">
      <c r="O259" s="1">
        <v>8.23</v>
      </c>
      <c r="P259">
        <v>78.8</v>
      </c>
    </row>
    <row r="260" spans="15:16" x14ac:dyDescent="0.3">
      <c r="O260" s="1">
        <v>8.2399999999999896</v>
      </c>
      <c r="P260">
        <v>79.2</v>
      </c>
    </row>
    <row r="261" spans="15:16" x14ac:dyDescent="0.3">
      <c r="O261" s="1">
        <v>8.2499999999999893</v>
      </c>
      <c r="P261">
        <v>79.599999999999994</v>
      </c>
    </row>
    <row r="262" spans="15:16" x14ac:dyDescent="0.3">
      <c r="O262" s="1">
        <v>8.2599999999999891</v>
      </c>
      <c r="P262">
        <v>80</v>
      </c>
    </row>
    <row r="263" spans="15:16" x14ac:dyDescent="0.3">
      <c r="O263" s="1">
        <v>8.2699999999999907</v>
      </c>
      <c r="P263">
        <v>80.400000000000006</v>
      </c>
    </row>
    <row r="264" spans="15:16" x14ac:dyDescent="0.3">
      <c r="O264" s="1">
        <v>8.2799999999999905</v>
      </c>
      <c r="P264">
        <v>80.8</v>
      </c>
    </row>
    <row r="265" spans="15:16" x14ac:dyDescent="0.3">
      <c r="O265" s="1">
        <v>8.2899999999999903</v>
      </c>
      <c r="P265">
        <v>81.2</v>
      </c>
    </row>
    <row r="266" spans="15:16" x14ac:dyDescent="0.3">
      <c r="O266" s="1">
        <v>8.2999999999999901</v>
      </c>
      <c r="P266">
        <v>81.599999999999994</v>
      </c>
    </row>
  </sheetData>
  <sortState ref="A2:M36">
    <sortCondition ref="A2:A36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5"/>
  <sheetViews>
    <sheetView zoomScaleNormal="100" workbookViewId="0">
      <selection activeCell="K1" sqref="K1:K1048576"/>
    </sheetView>
  </sheetViews>
  <sheetFormatPr defaultRowHeight="14.4" x14ac:dyDescent="0.3"/>
  <cols>
    <col min="2" max="2" width="30.6640625" customWidth="1"/>
    <col min="3" max="3" width="22.109375" customWidth="1"/>
    <col min="4" max="4" width="9.109375" hidden="1" customWidth="1"/>
    <col min="5" max="5" width="9.109375" style="3" customWidth="1"/>
    <col min="6" max="6" width="9.109375" customWidth="1"/>
    <col min="7" max="7" width="9.109375" hidden="1" customWidth="1"/>
    <col min="8" max="10" width="9.109375" customWidth="1"/>
    <col min="11" max="11" width="9.109375" hidden="1" customWidth="1"/>
    <col min="12" max="12" width="9.109375" style="3" customWidth="1"/>
    <col min="15" max="16" width="9.109375" hidden="1" customWidth="1"/>
  </cols>
  <sheetData>
    <row r="1" spans="1:16" ht="15" x14ac:dyDescent="0.25">
      <c r="A1" t="s">
        <v>0</v>
      </c>
      <c r="B1" t="s">
        <v>1</v>
      </c>
      <c r="C1" t="s">
        <v>2</v>
      </c>
      <c r="D1" t="s">
        <v>3</v>
      </c>
      <c r="E1" s="3" t="s">
        <v>12</v>
      </c>
      <c r="F1" t="s">
        <v>13</v>
      </c>
      <c r="G1" t="s">
        <v>4</v>
      </c>
      <c r="H1" t="s">
        <v>5</v>
      </c>
      <c r="I1" t="s">
        <v>5</v>
      </c>
      <c r="J1" t="s">
        <v>6</v>
      </c>
      <c r="K1" t="s">
        <v>7</v>
      </c>
      <c r="L1" s="3" t="s">
        <v>8</v>
      </c>
      <c r="M1" t="s">
        <v>9</v>
      </c>
      <c r="O1" s="1">
        <v>4.0599999999999996</v>
      </c>
      <c r="P1">
        <v>18</v>
      </c>
    </row>
    <row r="2" spans="1:16" ht="15" x14ac:dyDescent="0.25">
      <c r="A2">
        <v>251</v>
      </c>
      <c r="B2" t="s">
        <v>316</v>
      </c>
      <c r="C2" t="s">
        <v>317</v>
      </c>
      <c r="D2">
        <v>129</v>
      </c>
      <c r="E2" s="3">
        <f t="shared" ref="E2:E37" si="0">SUM(100-(D2/2))</f>
        <v>35.5</v>
      </c>
      <c r="F2">
        <v>0</v>
      </c>
      <c r="H2">
        <v>5.36</v>
      </c>
      <c r="I2">
        <f>VLOOKUP(H2,$O$1:$P$265,2,TRUE)</f>
        <v>12</v>
      </c>
      <c r="J2">
        <v>0</v>
      </c>
      <c r="L2" s="3">
        <f>SUM(E2,F2,I2,J2,K2)</f>
        <v>47.5</v>
      </c>
      <c r="O2" s="1">
        <v>4.07</v>
      </c>
      <c r="P2">
        <v>17.600000000000001</v>
      </c>
    </row>
    <row r="3" spans="1:16" ht="15" x14ac:dyDescent="0.25">
      <c r="A3">
        <v>252</v>
      </c>
      <c r="B3" t="s">
        <v>318</v>
      </c>
      <c r="C3" t="s">
        <v>226</v>
      </c>
      <c r="D3">
        <v>137</v>
      </c>
      <c r="E3" s="3">
        <f t="shared" si="0"/>
        <v>31.5</v>
      </c>
      <c r="F3">
        <v>4</v>
      </c>
      <c r="H3" t="s">
        <v>11</v>
      </c>
      <c r="I3" t="s">
        <v>11</v>
      </c>
      <c r="L3" s="3" t="s">
        <v>11</v>
      </c>
      <c r="O3" s="1">
        <v>4.08</v>
      </c>
      <c r="P3">
        <v>17.2</v>
      </c>
    </row>
    <row r="4" spans="1:16" ht="15" x14ac:dyDescent="0.25">
      <c r="A4">
        <v>253</v>
      </c>
      <c r="B4" t="s">
        <v>319</v>
      </c>
      <c r="C4" t="s">
        <v>180</v>
      </c>
      <c r="D4">
        <v>134</v>
      </c>
      <c r="E4" s="3">
        <f t="shared" si="0"/>
        <v>33</v>
      </c>
      <c r="F4">
        <v>0</v>
      </c>
      <c r="H4">
        <v>5.27</v>
      </c>
      <c r="I4">
        <f>VLOOKUP(H4,$O$1:$P$265,2,TRUE)</f>
        <v>8.4</v>
      </c>
      <c r="J4">
        <v>20</v>
      </c>
      <c r="L4" s="3">
        <f>SUM(E4,F4,I4,J4,K4)</f>
        <v>61.4</v>
      </c>
      <c r="O4" s="1">
        <v>4.09</v>
      </c>
      <c r="P4">
        <v>16.8</v>
      </c>
    </row>
    <row r="5" spans="1:16" ht="15" x14ac:dyDescent="0.25">
      <c r="A5">
        <v>254</v>
      </c>
      <c r="B5" t="s">
        <v>320</v>
      </c>
      <c r="C5" t="s">
        <v>321</v>
      </c>
      <c r="D5">
        <v>130</v>
      </c>
      <c r="E5" s="3">
        <f t="shared" si="0"/>
        <v>35</v>
      </c>
      <c r="F5">
        <v>0</v>
      </c>
      <c r="H5">
        <v>5.36</v>
      </c>
      <c r="I5">
        <f>VLOOKUP(H5,$O$1:$P$265,2,TRUE)</f>
        <v>12</v>
      </c>
      <c r="J5" t="s">
        <v>454</v>
      </c>
      <c r="L5" s="3" t="s">
        <v>454</v>
      </c>
      <c r="O5" s="1">
        <v>4.0999999999999996</v>
      </c>
      <c r="P5">
        <v>16.399999999999999</v>
      </c>
    </row>
    <row r="6" spans="1:16" ht="15" x14ac:dyDescent="0.25">
      <c r="A6">
        <v>255</v>
      </c>
      <c r="B6" t="s">
        <v>322</v>
      </c>
      <c r="C6" t="s">
        <v>166</v>
      </c>
      <c r="D6">
        <v>139</v>
      </c>
      <c r="E6" s="3">
        <f t="shared" si="0"/>
        <v>30.5</v>
      </c>
      <c r="F6">
        <v>0</v>
      </c>
      <c r="H6">
        <v>4.49</v>
      </c>
      <c r="I6">
        <f>VLOOKUP(H6,$O$1:$P$265,2,TRUE)</f>
        <v>0.80000000000009996</v>
      </c>
      <c r="J6">
        <v>0</v>
      </c>
      <c r="L6" s="3">
        <f>SUM(E6,F6,I6,J6,K6)</f>
        <v>31.3000000000001</v>
      </c>
      <c r="M6">
        <v>2</v>
      </c>
      <c r="O6" s="1">
        <v>4.1100000000000003</v>
      </c>
      <c r="P6">
        <v>16</v>
      </c>
    </row>
    <row r="7" spans="1:16" ht="15" x14ac:dyDescent="0.25">
      <c r="A7">
        <v>256</v>
      </c>
      <c r="B7" t="s">
        <v>323</v>
      </c>
      <c r="C7" t="s">
        <v>324</v>
      </c>
      <c r="D7">
        <v>135</v>
      </c>
      <c r="E7" s="3">
        <f t="shared" si="0"/>
        <v>32.5</v>
      </c>
      <c r="F7" t="s">
        <v>10</v>
      </c>
      <c r="I7" t="s">
        <v>10</v>
      </c>
      <c r="L7" s="3" t="s">
        <v>10</v>
      </c>
      <c r="O7" s="1">
        <v>4.12</v>
      </c>
      <c r="P7">
        <v>15.6</v>
      </c>
    </row>
    <row r="8" spans="1:16" ht="15" x14ac:dyDescent="0.25">
      <c r="A8">
        <v>257</v>
      </c>
      <c r="B8" t="s">
        <v>325</v>
      </c>
      <c r="C8" t="s">
        <v>326</v>
      </c>
      <c r="D8">
        <v>116</v>
      </c>
      <c r="E8" s="3">
        <f t="shared" si="0"/>
        <v>42</v>
      </c>
      <c r="F8">
        <v>4</v>
      </c>
      <c r="H8">
        <v>5.13</v>
      </c>
      <c r="I8">
        <f t="shared" ref="I8:I13" si="1">VLOOKUP(H8,$O$1:$P$265,2,TRUE)</f>
        <v>2.8</v>
      </c>
      <c r="J8">
        <v>0</v>
      </c>
      <c r="L8" s="3">
        <f t="shared" ref="L8:L13" si="2">SUM(E8,F8,I8,J8,K8)</f>
        <v>48.8</v>
      </c>
      <c r="O8" s="1">
        <v>4.13</v>
      </c>
      <c r="P8">
        <v>15.2</v>
      </c>
    </row>
    <row r="9" spans="1:16" ht="15" x14ac:dyDescent="0.25">
      <c r="A9">
        <v>258</v>
      </c>
      <c r="B9" t="s">
        <v>327</v>
      </c>
      <c r="C9" t="s">
        <v>328</v>
      </c>
      <c r="D9">
        <v>118.5</v>
      </c>
      <c r="E9" s="3">
        <f t="shared" si="0"/>
        <v>40.75</v>
      </c>
      <c r="F9">
        <v>0</v>
      </c>
      <c r="H9">
        <v>4.51</v>
      </c>
      <c r="I9">
        <f t="shared" si="1"/>
        <v>0</v>
      </c>
      <c r="J9">
        <v>0</v>
      </c>
      <c r="L9" s="3">
        <f t="shared" si="2"/>
        <v>40.75</v>
      </c>
      <c r="O9" s="1">
        <v>4.1399999999999997</v>
      </c>
      <c r="P9">
        <v>14.8</v>
      </c>
    </row>
    <row r="10" spans="1:16" ht="15" x14ac:dyDescent="0.25">
      <c r="A10">
        <v>259</v>
      </c>
      <c r="B10" t="s">
        <v>329</v>
      </c>
      <c r="C10" t="s">
        <v>330</v>
      </c>
      <c r="D10">
        <v>104</v>
      </c>
      <c r="E10" s="3">
        <f t="shared" si="0"/>
        <v>48</v>
      </c>
      <c r="F10">
        <v>0</v>
      </c>
      <c r="H10">
        <v>5.57</v>
      </c>
      <c r="I10">
        <f t="shared" si="1"/>
        <v>20.399999999999999</v>
      </c>
      <c r="J10">
        <v>0</v>
      </c>
      <c r="L10" s="3">
        <f t="shared" si="2"/>
        <v>68.400000000000006</v>
      </c>
      <c r="O10" s="1">
        <v>4.1500000000000004</v>
      </c>
      <c r="P10">
        <v>14.4</v>
      </c>
    </row>
    <row r="11" spans="1:16" ht="15" x14ac:dyDescent="0.25">
      <c r="A11">
        <v>260</v>
      </c>
      <c r="B11" t="s">
        <v>331</v>
      </c>
      <c r="C11" t="s">
        <v>332</v>
      </c>
      <c r="D11">
        <v>133.5</v>
      </c>
      <c r="E11" s="3">
        <f t="shared" si="0"/>
        <v>33.25</v>
      </c>
      <c r="F11">
        <v>0</v>
      </c>
      <c r="H11">
        <v>5.15</v>
      </c>
      <c r="I11">
        <f t="shared" si="1"/>
        <v>3.6</v>
      </c>
      <c r="J11">
        <v>0</v>
      </c>
      <c r="L11" s="3">
        <f t="shared" si="2"/>
        <v>36.85</v>
      </c>
      <c r="O11" s="1">
        <v>4.16</v>
      </c>
      <c r="P11">
        <v>14</v>
      </c>
    </row>
    <row r="12" spans="1:16" ht="15" x14ac:dyDescent="0.25">
      <c r="A12">
        <v>261</v>
      </c>
      <c r="B12" t="s">
        <v>333</v>
      </c>
      <c r="C12" t="s">
        <v>334</v>
      </c>
      <c r="D12">
        <v>133</v>
      </c>
      <c r="E12" s="3">
        <f t="shared" si="0"/>
        <v>33.5</v>
      </c>
      <c r="F12">
        <v>0</v>
      </c>
      <c r="H12">
        <v>5.12</v>
      </c>
      <c r="I12">
        <f t="shared" si="1"/>
        <v>2.4</v>
      </c>
      <c r="J12">
        <v>0</v>
      </c>
      <c r="L12" s="3">
        <f t="shared" si="2"/>
        <v>35.9</v>
      </c>
      <c r="M12">
        <v>4</v>
      </c>
      <c r="O12" s="1">
        <v>4.17</v>
      </c>
      <c r="P12">
        <v>13.6</v>
      </c>
    </row>
    <row r="13" spans="1:16" ht="15" x14ac:dyDescent="0.25">
      <c r="A13">
        <v>262</v>
      </c>
      <c r="B13" t="s">
        <v>335</v>
      </c>
      <c r="C13" t="s">
        <v>336</v>
      </c>
      <c r="D13">
        <v>110</v>
      </c>
      <c r="E13" s="3">
        <f t="shared" si="0"/>
        <v>45</v>
      </c>
      <c r="F13">
        <v>0</v>
      </c>
      <c r="H13">
        <v>5.53</v>
      </c>
      <c r="I13">
        <f t="shared" si="1"/>
        <v>18.8</v>
      </c>
      <c r="J13">
        <v>0</v>
      </c>
      <c r="L13" s="3">
        <f t="shared" si="2"/>
        <v>63.8</v>
      </c>
      <c r="O13" s="1">
        <v>4.18</v>
      </c>
      <c r="P13">
        <v>13.2</v>
      </c>
    </row>
    <row r="14" spans="1:16" ht="15" x14ac:dyDescent="0.25">
      <c r="A14">
        <v>263</v>
      </c>
      <c r="B14" t="s">
        <v>337</v>
      </c>
      <c r="C14" t="s">
        <v>180</v>
      </c>
      <c r="D14">
        <v>134</v>
      </c>
      <c r="E14" s="3">
        <f t="shared" si="0"/>
        <v>33</v>
      </c>
      <c r="F14">
        <v>0</v>
      </c>
      <c r="H14" t="s">
        <v>11</v>
      </c>
      <c r="I14" t="s">
        <v>11</v>
      </c>
      <c r="L14" s="3" t="s">
        <v>11</v>
      </c>
      <c r="O14" s="1">
        <v>4.1900000000000004</v>
      </c>
      <c r="P14">
        <v>12.8</v>
      </c>
    </row>
    <row r="15" spans="1:16" ht="15" x14ac:dyDescent="0.25">
      <c r="A15">
        <v>264</v>
      </c>
      <c r="B15" t="s">
        <v>338</v>
      </c>
      <c r="C15" t="s">
        <v>321</v>
      </c>
      <c r="D15">
        <v>133</v>
      </c>
      <c r="E15" s="3">
        <f t="shared" si="0"/>
        <v>33.5</v>
      </c>
      <c r="F15">
        <v>4</v>
      </c>
      <c r="H15" t="s">
        <v>11</v>
      </c>
      <c r="I15" t="s">
        <v>11</v>
      </c>
      <c r="L15" s="3" t="s">
        <v>11</v>
      </c>
      <c r="O15" s="1">
        <v>4.2</v>
      </c>
      <c r="P15">
        <v>12.4</v>
      </c>
    </row>
    <row r="16" spans="1:16" ht="15" x14ac:dyDescent="0.25">
      <c r="A16">
        <v>265</v>
      </c>
      <c r="B16" t="s">
        <v>339</v>
      </c>
      <c r="C16" t="s">
        <v>340</v>
      </c>
      <c r="D16">
        <v>122.5</v>
      </c>
      <c r="E16" s="3">
        <f t="shared" si="0"/>
        <v>38.75</v>
      </c>
      <c r="F16">
        <v>0</v>
      </c>
      <c r="H16">
        <v>5.36</v>
      </c>
      <c r="I16">
        <f>VLOOKUP(H16,$O$1:$P$265,2,TRUE)</f>
        <v>12</v>
      </c>
      <c r="J16">
        <v>0</v>
      </c>
      <c r="L16" s="3">
        <f>SUM(E16,F16,I16,J16,K16)</f>
        <v>50.75</v>
      </c>
      <c r="O16" s="1">
        <v>4.21</v>
      </c>
      <c r="P16">
        <v>12</v>
      </c>
    </row>
    <row r="17" spans="1:16" ht="15" x14ac:dyDescent="0.25">
      <c r="A17">
        <v>266</v>
      </c>
      <c r="B17" t="s">
        <v>341</v>
      </c>
      <c r="C17" t="s">
        <v>342</v>
      </c>
      <c r="D17">
        <v>142</v>
      </c>
      <c r="E17" s="3">
        <f t="shared" si="0"/>
        <v>29</v>
      </c>
      <c r="F17">
        <v>0</v>
      </c>
      <c r="H17">
        <v>5.15</v>
      </c>
      <c r="I17">
        <f>VLOOKUP(H17,$O$1:$P$265,2,TRUE)</f>
        <v>3.6</v>
      </c>
      <c r="J17">
        <v>20</v>
      </c>
      <c r="L17" s="3">
        <f>SUM(E17,F17,I17,J17,K17)</f>
        <v>52.6</v>
      </c>
      <c r="O17" s="1">
        <v>4.22</v>
      </c>
      <c r="P17">
        <v>11.6</v>
      </c>
    </row>
    <row r="18" spans="1:16" ht="15" x14ac:dyDescent="0.25">
      <c r="A18">
        <v>267</v>
      </c>
      <c r="B18" t="s">
        <v>343</v>
      </c>
      <c r="C18" t="s">
        <v>344</v>
      </c>
      <c r="D18">
        <v>123</v>
      </c>
      <c r="E18" s="3">
        <f t="shared" si="0"/>
        <v>38.5</v>
      </c>
      <c r="F18">
        <v>0</v>
      </c>
      <c r="H18">
        <v>5.3</v>
      </c>
      <c r="I18">
        <f>VLOOKUP(H18,$O$1:$P$265,2,TRUE)</f>
        <v>9.6</v>
      </c>
      <c r="J18">
        <v>0</v>
      </c>
      <c r="L18" s="3">
        <f>SUM(E18,F18,I18,J18,K18)</f>
        <v>48.1</v>
      </c>
      <c r="O18" s="1">
        <v>4.2300000000000004</v>
      </c>
      <c r="P18">
        <v>11.2</v>
      </c>
    </row>
    <row r="19" spans="1:16" ht="15" x14ac:dyDescent="0.25">
      <c r="A19">
        <v>268</v>
      </c>
      <c r="B19" t="s">
        <v>345</v>
      </c>
      <c r="C19" t="s">
        <v>346</v>
      </c>
      <c r="D19">
        <v>134.5</v>
      </c>
      <c r="E19" s="3">
        <f t="shared" si="0"/>
        <v>32.75</v>
      </c>
      <c r="F19">
        <v>0</v>
      </c>
      <c r="H19">
        <v>5.16</v>
      </c>
      <c r="I19">
        <f>VLOOKUP(H19,$O$1:$P$265,2,TRUE)</f>
        <v>4</v>
      </c>
      <c r="J19">
        <v>0</v>
      </c>
      <c r="L19" s="3">
        <f>SUM(E19,F19,I19,J19,K19)</f>
        <v>36.75</v>
      </c>
      <c r="M19">
        <v>6</v>
      </c>
      <c r="O19" s="1">
        <v>4.24</v>
      </c>
      <c r="P19">
        <v>10.8</v>
      </c>
    </row>
    <row r="20" spans="1:16" ht="15" x14ac:dyDescent="0.25">
      <c r="A20">
        <v>269</v>
      </c>
      <c r="B20" t="s">
        <v>347</v>
      </c>
      <c r="C20" t="s">
        <v>348</v>
      </c>
      <c r="D20">
        <v>123.5</v>
      </c>
      <c r="E20" s="3">
        <f t="shared" si="0"/>
        <v>38.25</v>
      </c>
      <c r="F20">
        <v>4</v>
      </c>
      <c r="H20" t="s">
        <v>454</v>
      </c>
      <c r="I20" t="s">
        <v>454</v>
      </c>
      <c r="L20" s="3" t="s">
        <v>454</v>
      </c>
      <c r="O20" s="1">
        <v>4.25</v>
      </c>
      <c r="P20">
        <v>10.4</v>
      </c>
    </row>
    <row r="21" spans="1:16" ht="15" x14ac:dyDescent="0.25">
      <c r="A21">
        <v>270</v>
      </c>
      <c r="B21" t="s">
        <v>349</v>
      </c>
      <c r="C21" t="s">
        <v>350</v>
      </c>
      <c r="D21">
        <v>111</v>
      </c>
      <c r="E21" s="3">
        <f t="shared" si="0"/>
        <v>44.5</v>
      </c>
      <c r="F21">
        <v>0</v>
      </c>
      <c r="H21">
        <v>7.02</v>
      </c>
      <c r="I21">
        <f>VLOOKUP(H21,$O$1:$P$265,2,TRUE)</f>
        <v>46.4</v>
      </c>
      <c r="J21">
        <v>145</v>
      </c>
      <c r="L21" s="3">
        <f>SUM(E21,F21,I21,J21,K21)</f>
        <v>235.9</v>
      </c>
      <c r="O21" s="1">
        <v>4.26</v>
      </c>
      <c r="P21">
        <v>10</v>
      </c>
    </row>
    <row r="22" spans="1:16" ht="15" x14ac:dyDescent="0.25">
      <c r="A22">
        <v>271</v>
      </c>
      <c r="B22" t="s">
        <v>351</v>
      </c>
      <c r="C22" t="s">
        <v>352</v>
      </c>
      <c r="D22">
        <v>132.5</v>
      </c>
      <c r="E22" s="3">
        <f t="shared" si="0"/>
        <v>33.75</v>
      </c>
      <c r="F22">
        <v>0</v>
      </c>
      <c r="H22">
        <v>5.41</v>
      </c>
      <c r="I22">
        <f>VLOOKUP(H22,$O$1:$P$265,2,TRUE)</f>
        <v>14</v>
      </c>
      <c r="J22">
        <v>20</v>
      </c>
      <c r="L22" s="3">
        <f>SUM(E22,F22,I22,J22,K22)</f>
        <v>67.75</v>
      </c>
      <c r="O22" s="1">
        <v>4.2699999999999996</v>
      </c>
      <c r="P22">
        <v>9.6000000000000298</v>
      </c>
    </row>
    <row r="23" spans="1:16" ht="15" x14ac:dyDescent="0.25">
      <c r="A23">
        <v>272</v>
      </c>
      <c r="B23" t="s">
        <v>353</v>
      </c>
      <c r="C23" t="s">
        <v>354</v>
      </c>
      <c r="D23">
        <v>137</v>
      </c>
      <c r="E23" s="3">
        <f t="shared" si="0"/>
        <v>31.5</v>
      </c>
      <c r="F23">
        <v>4</v>
      </c>
      <c r="H23">
        <v>5.31</v>
      </c>
      <c r="I23">
        <f>VLOOKUP(H23,$O$1:$P$265,2,TRUE)</f>
        <v>10</v>
      </c>
      <c r="J23">
        <v>0</v>
      </c>
      <c r="L23" s="3">
        <f>SUM(E23,F23,I23,J23,K23)</f>
        <v>45.5</v>
      </c>
      <c r="O23" s="1">
        <v>4.28</v>
      </c>
      <c r="P23">
        <v>9.2000000000000295</v>
      </c>
    </row>
    <row r="24" spans="1:16" x14ac:dyDescent="0.3">
      <c r="A24">
        <v>273</v>
      </c>
      <c r="B24" t="s">
        <v>355</v>
      </c>
      <c r="C24" t="s">
        <v>356</v>
      </c>
      <c r="D24">
        <v>126</v>
      </c>
      <c r="E24" s="3">
        <f t="shared" si="0"/>
        <v>37</v>
      </c>
      <c r="F24">
        <v>0</v>
      </c>
      <c r="H24">
        <v>5.1100000000000003</v>
      </c>
      <c r="I24">
        <f>VLOOKUP(H24,$O$1:$P$265,2,TRUE)</f>
        <v>2</v>
      </c>
      <c r="J24">
        <v>0</v>
      </c>
      <c r="L24" s="3">
        <f>SUM(E24,F24,I24,J24,K24)</f>
        <v>39</v>
      </c>
      <c r="O24" s="1">
        <v>4.29</v>
      </c>
      <c r="P24">
        <v>8.8000000000000291</v>
      </c>
    </row>
    <row r="25" spans="1:16" x14ac:dyDescent="0.3">
      <c r="A25">
        <v>274</v>
      </c>
      <c r="B25" t="s">
        <v>357</v>
      </c>
      <c r="C25" t="s">
        <v>358</v>
      </c>
      <c r="D25">
        <v>110</v>
      </c>
      <c r="E25" s="3">
        <f t="shared" si="0"/>
        <v>45</v>
      </c>
      <c r="F25">
        <v>8</v>
      </c>
      <c r="H25" t="s">
        <v>11</v>
      </c>
      <c r="I25" t="s">
        <v>11</v>
      </c>
      <c r="L25" s="3" t="s">
        <v>11</v>
      </c>
      <c r="O25" s="1">
        <v>4.3</v>
      </c>
      <c r="P25">
        <v>8.4000000000000306</v>
      </c>
    </row>
    <row r="26" spans="1:16" x14ac:dyDescent="0.3">
      <c r="A26">
        <v>275</v>
      </c>
      <c r="B26" t="s">
        <v>359</v>
      </c>
      <c r="C26" t="s">
        <v>360</v>
      </c>
      <c r="D26">
        <v>111</v>
      </c>
      <c r="E26" s="3">
        <f t="shared" si="0"/>
        <v>44.5</v>
      </c>
      <c r="F26">
        <v>4</v>
      </c>
      <c r="H26">
        <v>7.02</v>
      </c>
      <c r="I26">
        <f t="shared" ref="I26:I32" si="3">VLOOKUP(H26,$O$1:$P$265,2,TRUE)</f>
        <v>46.4</v>
      </c>
      <c r="J26">
        <v>0</v>
      </c>
      <c r="L26" s="3">
        <f t="shared" ref="L26:L32" si="4">SUM(E26,F26,I26,J26,K26)</f>
        <v>94.9</v>
      </c>
      <c r="O26" s="1">
        <v>4.3099999999999996</v>
      </c>
      <c r="P26">
        <v>8.0000000000000409</v>
      </c>
    </row>
    <row r="27" spans="1:16" x14ac:dyDescent="0.3">
      <c r="A27">
        <v>276</v>
      </c>
      <c r="B27" t="s">
        <v>361</v>
      </c>
      <c r="C27" t="s">
        <v>362</v>
      </c>
      <c r="D27">
        <v>130.5</v>
      </c>
      <c r="E27" s="3">
        <f t="shared" si="0"/>
        <v>34.75</v>
      </c>
      <c r="F27">
        <v>4</v>
      </c>
      <c r="H27">
        <v>5.2</v>
      </c>
      <c r="I27">
        <f t="shared" si="3"/>
        <v>5.6</v>
      </c>
      <c r="J27">
        <v>0</v>
      </c>
      <c r="L27" s="3">
        <f t="shared" si="4"/>
        <v>44.35</v>
      </c>
      <c r="O27" s="1">
        <v>4.32</v>
      </c>
      <c r="P27">
        <v>7.6</v>
      </c>
    </row>
    <row r="28" spans="1:16" x14ac:dyDescent="0.3">
      <c r="A28">
        <v>277</v>
      </c>
      <c r="B28" t="s">
        <v>363</v>
      </c>
      <c r="C28" t="s">
        <v>364</v>
      </c>
      <c r="D28">
        <v>111.5</v>
      </c>
      <c r="E28" s="3">
        <f t="shared" si="0"/>
        <v>44.25</v>
      </c>
      <c r="F28">
        <v>4</v>
      </c>
      <c r="H28">
        <v>5.53</v>
      </c>
      <c r="I28">
        <f t="shared" si="3"/>
        <v>18.8</v>
      </c>
      <c r="J28">
        <v>0</v>
      </c>
      <c r="L28" s="3">
        <f t="shared" si="4"/>
        <v>67.05</v>
      </c>
      <c r="O28" s="1">
        <v>4.33</v>
      </c>
      <c r="P28">
        <v>7.2</v>
      </c>
    </row>
    <row r="29" spans="1:16" x14ac:dyDescent="0.3">
      <c r="A29">
        <v>278</v>
      </c>
      <c r="B29" t="s">
        <v>365</v>
      </c>
      <c r="C29" t="s">
        <v>366</v>
      </c>
      <c r="D29">
        <v>122</v>
      </c>
      <c r="E29" s="3">
        <f t="shared" si="0"/>
        <v>39</v>
      </c>
      <c r="F29">
        <v>13</v>
      </c>
      <c r="G29">
        <v>5</v>
      </c>
      <c r="H29">
        <v>4.49</v>
      </c>
      <c r="I29">
        <f t="shared" si="3"/>
        <v>0.80000000000009996</v>
      </c>
      <c r="J29">
        <v>0</v>
      </c>
      <c r="L29" s="3">
        <f t="shared" si="4"/>
        <v>52.800000000000097</v>
      </c>
      <c r="O29" s="1">
        <v>4.34</v>
      </c>
      <c r="P29">
        <v>6.8</v>
      </c>
    </row>
    <row r="30" spans="1:16" x14ac:dyDescent="0.3">
      <c r="A30">
        <v>279</v>
      </c>
      <c r="B30" t="s">
        <v>367</v>
      </c>
      <c r="C30" t="s">
        <v>368</v>
      </c>
      <c r="D30">
        <v>133</v>
      </c>
      <c r="E30" s="3">
        <f t="shared" si="0"/>
        <v>33.5</v>
      </c>
      <c r="F30">
        <v>0</v>
      </c>
      <c r="H30">
        <v>6.03</v>
      </c>
      <c r="I30">
        <f t="shared" si="3"/>
        <v>22.8</v>
      </c>
      <c r="J30">
        <v>0</v>
      </c>
      <c r="L30" s="3">
        <f t="shared" si="4"/>
        <v>56.3</v>
      </c>
      <c r="O30" s="1">
        <v>4.3499999999999996</v>
      </c>
      <c r="P30">
        <v>6.4</v>
      </c>
    </row>
    <row r="31" spans="1:16" x14ac:dyDescent="0.3">
      <c r="A31">
        <v>280</v>
      </c>
      <c r="B31" t="s">
        <v>369</v>
      </c>
      <c r="C31" t="s">
        <v>370</v>
      </c>
      <c r="D31">
        <v>127</v>
      </c>
      <c r="E31" s="3">
        <f t="shared" si="0"/>
        <v>36.5</v>
      </c>
      <c r="F31">
        <v>0</v>
      </c>
      <c r="H31">
        <v>5.36</v>
      </c>
      <c r="I31">
        <f t="shared" si="3"/>
        <v>12</v>
      </c>
      <c r="J31">
        <v>0</v>
      </c>
      <c r="L31" s="3">
        <f t="shared" si="4"/>
        <v>48.5</v>
      </c>
      <c r="O31" s="1">
        <v>4.3600000000000003</v>
      </c>
      <c r="P31">
        <v>6</v>
      </c>
    </row>
    <row r="32" spans="1:16" x14ac:dyDescent="0.3">
      <c r="A32">
        <v>281</v>
      </c>
      <c r="B32" t="s">
        <v>371</v>
      </c>
      <c r="C32" t="s">
        <v>372</v>
      </c>
      <c r="D32">
        <v>118.5</v>
      </c>
      <c r="E32" s="3">
        <f t="shared" si="0"/>
        <v>40.75</v>
      </c>
      <c r="F32">
        <v>0</v>
      </c>
      <c r="H32">
        <v>5.21</v>
      </c>
      <c r="I32">
        <f t="shared" si="3"/>
        <v>6</v>
      </c>
      <c r="J32">
        <v>0</v>
      </c>
      <c r="L32" s="3">
        <f t="shared" si="4"/>
        <v>46.75</v>
      </c>
      <c r="O32" s="1">
        <v>4.37</v>
      </c>
      <c r="P32">
        <v>5.6</v>
      </c>
    </row>
    <row r="33" spans="1:16" x14ac:dyDescent="0.3">
      <c r="A33">
        <v>282</v>
      </c>
      <c r="B33" t="s">
        <v>373</v>
      </c>
      <c r="C33" t="s">
        <v>374</v>
      </c>
      <c r="D33">
        <v>128</v>
      </c>
      <c r="E33" s="3">
        <f t="shared" si="0"/>
        <v>36</v>
      </c>
      <c r="F33">
        <v>14</v>
      </c>
      <c r="G33">
        <v>10</v>
      </c>
      <c r="H33" t="s">
        <v>11</v>
      </c>
      <c r="I33" t="s">
        <v>11</v>
      </c>
      <c r="L33" s="3" t="s">
        <v>11</v>
      </c>
      <c r="O33" s="1">
        <v>4.38</v>
      </c>
      <c r="P33">
        <v>5.2</v>
      </c>
    </row>
    <row r="34" spans="1:16" x14ac:dyDescent="0.3">
      <c r="A34">
        <v>283</v>
      </c>
      <c r="B34" t="s">
        <v>375</v>
      </c>
      <c r="C34" t="s">
        <v>376</v>
      </c>
      <c r="D34">
        <v>136.5</v>
      </c>
      <c r="E34" s="3">
        <f t="shared" si="0"/>
        <v>31.75</v>
      </c>
      <c r="F34">
        <v>4</v>
      </c>
      <c r="H34">
        <v>5.08</v>
      </c>
      <c r="I34">
        <f>VLOOKUP(H34,$O$1:$P$265,2,TRUE)</f>
        <v>0.8</v>
      </c>
      <c r="J34">
        <v>0</v>
      </c>
      <c r="L34" s="3">
        <f>SUM(E34,F34,I34,J34,K34)</f>
        <v>36.549999999999997</v>
      </c>
      <c r="M34">
        <v>5</v>
      </c>
      <c r="O34" s="1">
        <v>4.3899999999999997</v>
      </c>
      <c r="P34">
        <v>4.8</v>
      </c>
    </row>
    <row r="35" spans="1:16" x14ac:dyDescent="0.3">
      <c r="A35">
        <v>284</v>
      </c>
      <c r="B35" t="s">
        <v>377</v>
      </c>
      <c r="C35" t="s">
        <v>378</v>
      </c>
      <c r="D35">
        <v>128.5</v>
      </c>
      <c r="E35" s="3">
        <f t="shared" si="0"/>
        <v>35.75</v>
      </c>
      <c r="F35">
        <v>4</v>
      </c>
      <c r="H35">
        <v>6.35</v>
      </c>
      <c r="I35">
        <f>VLOOKUP(H35,$O$1:$P$265,2,TRUE)</f>
        <v>35.6</v>
      </c>
      <c r="J35">
        <v>40</v>
      </c>
      <c r="L35" s="3">
        <f>SUM(E35,F35,I35,J35,K35)</f>
        <v>115.35</v>
      </c>
      <c r="O35" s="1">
        <v>4.4000000000000004</v>
      </c>
      <c r="P35">
        <v>4.4000000000000004</v>
      </c>
    </row>
    <row r="36" spans="1:16" x14ac:dyDescent="0.3">
      <c r="A36">
        <v>285</v>
      </c>
      <c r="B36" t="s">
        <v>379</v>
      </c>
      <c r="C36" t="s">
        <v>380</v>
      </c>
      <c r="D36">
        <v>138.5</v>
      </c>
      <c r="E36" s="3">
        <f t="shared" si="0"/>
        <v>30.75</v>
      </c>
      <c r="F36">
        <v>0</v>
      </c>
      <c r="H36">
        <v>5</v>
      </c>
      <c r="I36">
        <f>VLOOKUP(H36,$O$1:$P$265,2,TRUE)</f>
        <v>0</v>
      </c>
      <c r="J36">
        <v>0</v>
      </c>
      <c r="L36" s="3">
        <f>SUM(E36,F36,I36,J36,K36)</f>
        <v>30.75</v>
      </c>
      <c r="M36">
        <v>1</v>
      </c>
      <c r="O36" s="1">
        <v>4.41</v>
      </c>
      <c r="P36">
        <v>4</v>
      </c>
    </row>
    <row r="37" spans="1:16" x14ac:dyDescent="0.3">
      <c r="A37">
        <v>286</v>
      </c>
      <c r="B37" t="s">
        <v>381</v>
      </c>
      <c r="C37" t="s">
        <v>382</v>
      </c>
      <c r="D37">
        <v>116</v>
      </c>
      <c r="E37" s="3">
        <f t="shared" si="0"/>
        <v>42</v>
      </c>
      <c r="F37">
        <v>28</v>
      </c>
      <c r="G37">
        <v>24</v>
      </c>
      <c r="H37">
        <v>5.13</v>
      </c>
      <c r="I37">
        <f>VLOOKUP(H37,$O$1:$P$265,2,TRUE)</f>
        <v>2.8</v>
      </c>
      <c r="J37">
        <v>0</v>
      </c>
      <c r="L37" s="3">
        <f>SUM(E37,F37,I37,J37,K37)</f>
        <v>72.8</v>
      </c>
      <c r="O37" s="1">
        <v>4.42</v>
      </c>
      <c r="P37">
        <v>3.6000000000001</v>
      </c>
    </row>
    <row r="38" spans="1:16" x14ac:dyDescent="0.3">
      <c r="A38">
        <v>287</v>
      </c>
      <c r="B38" t="s">
        <v>383</v>
      </c>
      <c r="C38" t="s">
        <v>384</v>
      </c>
      <c r="D38" t="s">
        <v>10</v>
      </c>
      <c r="E38" s="3" t="s">
        <v>10</v>
      </c>
      <c r="I38" t="s">
        <v>10</v>
      </c>
      <c r="L38" s="3" t="s">
        <v>10</v>
      </c>
      <c r="O38" s="1">
        <v>4.43</v>
      </c>
      <c r="P38">
        <v>3.2000000000001001</v>
      </c>
    </row>
    <row r="39" spans="1:16" x14ac:dyDescent="0.3">
      <c r="A39">
        <v>288</v>
      </c>
      <c r="B39" t="s">
        <v>385</v>
      </c>
      <c r="C39" t="s">
        <v>386</v>
      </c>
      <c r="D39">
        <v>116.5</v>
      </c>
      <c r="E39" s="3">
        <f t="shared" ref="E39:E44" si="5">SUM(100-(D39/2))</f>
        <v>41.75</v>
      </c>
      <c r="F39">
        <v>0</v>
      </c>
      <c r="H39">
        <v>6.3</v>
      </c>
      <c r="I39">
        <f>VLOOKUP(H39,$O$1:$P$265,2,TRUE)</f>
        <v>33.6</v>
      </c>
      <c r="J39">
        <v>40</v>
      </c>
      <c r="L39" s="3">
        <f>SUM(E39,F39,I39,J39,K39)</f>
        <v>115.35</v>
      </c>
      <c r="O39" s="1">
        <v>4.4400000000000004</v>
      </c>
      <c r="P39">
        <v>2.8000000000001002</v>
      </c>
    </row>
    <row r="40" spans="1:16" x14ac:dyDescent="0.3">
      <c r="A40">
        <v>289</v>
      </c>
      <c r="B40" t="s">
        <v>387</v>
      </c>
      <c r="C40" t="s">
        <v>388</v>
      </c>
      <c r="D40">
        <v>143</v>
      </c>
      <c r="E40" s="3">
        <f t="shared" si="5"/>
        <v>28.5</v>
      </c>
      <c r="F40">
        <v>4</v>
      </c>
      <c r="H40">
        <v>5</v>
      </c>
      <c r="I40">
        <f>VLOOKUP(H40,$O$1:$P$265,2,TRUE)</f>
        <v>0</v>
      </c>
      <c r="J40">
        <v>0</v>
      </c>
      <c r="L40" s="3">
        <f>SUM(E40,F40,I40,J40,K40)</f>
        <v>32.5</v>
      </c>
      <c r="M40">
        <v>3</v>
      </c>
      <c r="O40" s="1">
        <v>4.45</v>
      </c>
      <c r="P40">
        <v>2.4000000000000998</v>
      </c>
    </row>
    <row r="41" spans="1:16" x14ac:dyDescent="0.3">
      <c r="A41">
        <v>290</v>
      </c>
      <c r="B41" t="s">
        <v>389</v>
      </c>
      <c r="C41" t="s">
        <v>390</v>
      </c>
      <c r="D41">
        <v>140</v>
      </c>
      <c r="E41" s="3">
        <f t="shared" si="5"/>
        <v>30</v>
      </c>
      <c r="F41">
        <v>0</v>
      </c>
      <c r="H41">
        <v>5.38</v>
      </c>
      <c r="I41">
        <f>VLOOKUP(H41,$O$1:$P$265,2,TRUE)</f>
        <v>12.8</v>
      </c>
      <c r="J41">
        <v>0</v>
      </c>
      <c r="L41" s="3">
        <f>SUM(E41,F41,I41,J41,K41)</f>
        <v>42.8</v>
      </c>
      <c r="O41" s="1">
        <v>4.46</v>
      </c>
      <c r="P41">
        <v>2.0000000000000999</v>
      </c>
    </row>
    <row r="42" spans="1:16" x14ac:dyDescent="0.3">
      <c r="A42">
        <v>291</v>
      </c>
      <c r="B42" t="s">
        <v>391</v>
      </c>
      <c r="C42" t="s">
        <v>392</v>
      </c>
      <c r="D42">
        <v>121.5</v>
      </c>
      <c r="E42" s="3">
        <f t="shared" si="5"/>
        <v>39.25</v>
      </c>
      <c r="F42">
        <v>0</v>
      </c>
      <c r="I42" t="s">
        <v>10</v>
      </c>
      <c r="L42" s="3" t="s">
        <v>10</v>
      </c>
      <c r="O42" s="1">
        <v>4.47</v>
      </c>
      <c r="P42">
        <v>1.6000000000001</v>
      </c>
    </row>
    <row r="43" spans="1:16" x14ac:dyDescent="0.3">
      <c r="A43">
        <v>292</v>
      </c>
      <c r="B43" t="s">
        <v>393</v>
      </c>
      <c r="C43" t="s">
        <v>394</v>
      </c>
      <c r="D43">
        <v>130.5</v>
      </c>
      <c r="E43" s="3">
        <f t="shared" si="5"/>
        <v>34.75</v>
      </c>
      <c r="F43">
        <v>0</v>
      </c>
      <c r="H43">
        <v>6.35</v>
      </c>
      <c r="I43">
        <f>VLOOKUP(H43,$O$1:$P$265,2,TRUE)</f>
        <v>35.6</v>
      </c>
      <c r="J43">
        <v>0</v>
      </c>
      <c r="L43" s="3">
        <f>SUM(E43,F43,I43,J43,K43)</f>
        <v>70.349999999999994</v>
      </c>
      <c r="O43" s="1">
        <v>4.4800000000000004</v>
      </c>
      <c r="P43">
        <v>1.2000000000001001</v>
      </c>
    </row>
    <row r="44" spans="1:16" x14ac:dyDescent="0.3">
      <c r="A44">
        <v>293</v>
      </c>
      <c r="C44" t="s">
        <v>395</v>
      </c>
      <c r="D44">
        <v>118</v>
      </c>
      <c r="E44" s="3">
        <f t="shared" si="5"/>
        <v>41</v>
      </c>
      <c r="F44">
        <v>13</v>
      </c>
      <c r="G44">
        <v>5</v>
      </c>
      <c r="H44" t="s">
        <v>11</v>
      </c>
      <c r="I44" t="s">
        <v>11</v>
      </c>
      <c r="L44" s="3" t="s">
        <v>11</v>
      </c>
      <c r="O44" s="1">
        <v>4.4899999999999904</v>
      </c>
      <c r="P44">
        <v>0.80000000000009996</v>
      </c>
    </row>
    <row r="45" spans="1:16" x14ac:dyDescent="0.3">
      <c r="O45" s="1">
        <v>4.4999999999999902</v>
      </c>
      <c r="P45">
        <v>0.400000000000102</v>
      </c>
    </row>
    <row r="46" spans="1:16" x14ac:dyDescent="0.3">
      <c r="O46" s="1">
        <v>4.50999999999999</v>
      </c>
      <c r="P46">
        <v>0</v>
      </c>
    </row>
    <row r="47" spans="1:16" x14ac:dyDescent="0.3">
      <c r="O47" s="1">
        <v>4.5199999999999898</v>
      </c>
      <c r="P47">
        <v>0</v>
      </c>
    </row>
    <row r="48" spans="1:16" x14ac:dyDescent="0.3">
      <c r="O48" s="1">
        <v>4.5299999999999896</v>
      </c>
      <c r="P48">
        <v>0</v>
      </c>
    </row>
    <row r="49" spans="15:16" x14ac:dyDescent="0.3">
      <c r="O49" s="1">
        <v>4.5399999999999903</v>
      </c>
      <c r="P49">
        <v>0</v>
      </c>
    </row>
    <row r="50" spans="15:16" x14ac:dyDescent="0.3">
      <c r="O50" s="1">
        <v>4.5499999999999901</v>
      </c>
      <c r="P50">
        <v>0</v>
      </c>
    </row>
    <row r="51" spans="15:16" x14ac:dyDescent="0.3">
      <c r="O51" s="1">
        <v>4.5599999999999898</v>
      </c>
      <c r="P51">
        <v>0</v>
      </c>
    </row>
    <row r="52" spans="15:16" x14ac:dyDescent="0.3">
      <c r="O52" s="1">
        <v>4.5699999999999896</v>
      </c>
      <c r="P52">
        <v>0</v>
      </c>
    </row>
    <row r="53" spans="15:16" x14ac:dyDescent="0.3">
      <c r="O53" s="1">
        <v>4.5799999999999903</v>
      </c>
      <c r="P53">
        <v>0</v>
      </c>
    </row>
    <row r="54" spans="15:16" x14ac:dyDescent="0.3">
      <c r="O54" s="1">
        <v>4.5899999999999901</v>
      </c>
      <c r="P54">
        <v>0</v>
      </c>
    </row>
    <row r="55" spans="15:16" x14ac:dyDescent="0.3">
      <c r="O55" s="1">
        <v>5</v>
      </c>
      <c r="P55">
        <v>0</v>
      </c>
    </row>
    <row r="56" spans="15:16" x14ac:dyDescent="0.3">
      <c r="O56" s="1">
        <v>5.01</v>
      </c>
      <c r="P56">
        <v>0</v>
      </c>
    </row>
    <row r="57" spans="15:16" x14ac:dyDescent="0.3">
      <c r="O57" s="1">
        <v>5.0199999999999996</v>
      </c>
      <c r="P57">
        <v>0</v>
      </c>
    </row>
    <row r="58" spans="15:16" x14ac:dyDescent="0.3">
      <c r="O58" s="1">
        <v>5.03</v>
      </c>
      <c r="P58">
        <v>0</v>
      </c>
    </row>
    <row r="59" spans="15:16" x14ac:dyDescent="0.3">
      <c r="O59" s="1">
        <v>5.04</v>
      </c>
      <c r="P59">
        <v>0</v>
      </c>
    </row>
    <row r="60" spans="15:16" x14ac:dyDescent="0.3">
      <c r="O60" s="1">
        <v>5.05</v>
      </c>
      <c r="P60">
        <v>0</v>
      </c>
    </row>
    <row r="61" spans="15:16" x14ac:dyDescent="0.3">
      <c r="O61" s="1">
        <v>5.0599999999999996</v>
      </c>
      <c r="P61">
        <v>0</v>
      </c>
    </row>
    <row r="62" spans="15:16" x14ac:dyDescent="0.3">
      <c r="O62" s="1">
        <v>5.07</v>
      </c>
      <c r="P62">
        <v>0.4</v>
      </c>
    </row>
    <row r="63" spans="15:16" x14ac:dyDescent="0.3">
      <c r="O63" s="1">
        <v>5.08</v>
      </c>
      <c r="P63">
        <v>0.8</v>
      </c>
    </row>
    <row r="64" spans="15:16" x14ac:dyDescent="0.3">
      <c r="O64" s="1">
        <v>5.09</v>
      </c>
      <c r="P64">
        <v>1.2</v>
      </c>
    </row>
    <row r="65" spans="15:16" x14ac:dyDescent="0.3">
      <c r="O65" s="1">
        <v>5.0999999999999996</v>
      </c>
      <c r="P65">
        <v>1.6</v>
      </c>
    </row>
    <row r="66" spans="15:16" x14ac:dyDescent="0.3">
      <c r="O66" s="1">
        <v>5.1100000000000003</v>
      </c>
      <c r="P66">
        <v>2</v>
      </c>
    </row>
    <row r="67" spans="15:16" x14ac:dyDescent="0.3">
      <c r="O67" s="1">
        <v>5.12</v>
      </c>
      <c r="P67">
        <v>2.4</v>
      </c>
    </row>
    <row r="68" spans="15:16" x14ac:dyDescent="0.3">
      <c r="O68" s="1">
        <v>5.13</v>
      </c>
      <c r="P68">
        <v>2.8</v>
      </c>
    </row>
    <row r="69" spans="15:16" x14ac:dyDescent="0.3">
      <c r="O69" s="1">
        <v>5.14</v>
      </c>
      <c r="P69">
        <v>3.2</v>
      </c>
    </row>
    <row r="70" spans="15:16" x14ac:dyDescent="0.3">
      <c r="O70" s="1">
        <v>5.15</v>
      </c>
      <c r="P70">
        <v>3.6</v>
      </c>
    </row>
    <row r="71" spans="15:16" x14ac:dyDescent="0.3">
      <c r="O71" s="1">
        <v>5.16</v>
      </c>
      <c r="P71">
        <v>4</v>
      </c>
    </row>
    <row r="72" spans="15:16" x14ac:dyDescent="0.3">
      <c r="O72" s="1">
        <v>5.17</v>
      </c>
      <c r="P72">
        <v>4.4000000000000004</v>
      </c>
    </row>
    <row r="73" spans="15:16" x14ac:dyDescent="0.3">
      <c r="O73" s="1">
        <v>5.18</v>
      </c>
      <c r="P73">
        <v>4.8</v>
      </c>
    </row>
    <row r="74" spans="15:16" x14ac:dyDescent="0.3">
      <c r="O74" s="1">
        <v>5.19</v>
      </c>
      <c r="P74">
        <v>5.2</v>
      </c>
    </row>
    <row r="75" spans="15:16" x14ac:dyDescent="0.3">
      <c r="O75" s="1">
        <v>5.2</v>
      </c>
      <c r="P75">
        <v>5.6</v>
      </c>
    </row>
    <row r="76" spans="15:16" x14ac:dyDescent="0.3">
      <c r="O76" s="1">
        <v>5.21</v>
      </c>
      <c r="P76">
        <v>6</v>
      </c>
    </row>
    <row r="77" spans="15:16" x14ac:dyDescent="0.3">
      <c r="O77" s="1">
        <v>5.22</v>
      </c>
      <c r="P77">
        <v>6.4</v>
      </c>
    </row>
    <row r="78" spans="15:16" x14ac:dyDescent="0.3">
      <c r="O78" s="1">
        <v>5.23</v>
      </c>
      <c r="P78">
        <v>6.8</v>
      </c>
    </row>
    <row r="79" spans="15:16" x14ac:dyDescent="0.3">
      <c r="O79" s="1">
        <v>5.2399999999999904</v>
      </c>
      <c r="P79">
        <v>7.2</v>
      </c>
    </row>
    <row r="80" spans="15:16" x14ac:dyDescent="0.3">
      <c r="O80" s="1">
        <v>5.2499999999999902</v>
      </c>
      <c r="P80">
        <v>7.6</v>
      </c>
    </row>
    <row r="81" spans="15:16" x14ac:dyDescent="0.3">
      <c r="O81" s="1">
        <v>5.25999999999999</v>
      </c>
      <c r="P81">
        <v>8</v>
      </c>
    </row>
    <row r="82" spans="15:16" x14ac:dyDescent="0.3">
      <c r="O82" s="1">
        <v>5.2699999999999898</v>
      </c>
      <c r="P82">
        <v>8.4</v>
      </c>
    </row>
    <row r="83" spans="15:16" x14ac:dyDescent="0.3">
      <c r="O83" s="1">
        <v>5.2799999999999896</v>
      </c>
      <c r="P83">
        <v>8.8000000000000007</v>
      </c>
    </row>
    <row r="84" spans="15:16" x14ac:dyDescent="0.3">
      <c r="O84" s="1">
        <v>5.2899999999999903</v>
      </c>
      <c r="P84">
        <v>9.1999999999999993</v>
      </c>
    </row>
    <row r="85" spans="15:16" x14ac:dyDescent="0.3">
      <c r="O85" s="1">
        <v>5.2999999999999901</v>
      </c>
      <c r="P85">
        <v>9.6</v>
      </c>
    </row>
    <row r="86" spans="15:16" x14ac:dyDescent="0.3">
      <c r="O86" s="1">
        <v>5.3099999999999898</v>
      </c>
      <c r="P86">
        <v>10</v>
      </c>
    </row>
    <row r="87" spans="15:16" x14ac:dyDescent="0.3">
      <c r="O87" s="1">
        <v>5.3199999999999896</v>
      </c>
      <c r="P87">
        <v>10.4</v>
      </c>
    </row>
    <row r="88" spans="15:16" x14ac:dyDescent="0.3">
      <c r="O88" s="1">
        <v>5.3299999999999903</v>
      </c>
      <c r="P88">
        <v>10.8</v>
      </c>
    </row>
    <row r="89" spans="15:16" x14ac:dyDescent="0.3">
      <c r="O89" s="1">
        <v>5.3399999999999901</v>
      </c>
      <c r="P89">
        <v>11.2</v>
      </c>
    </row>
    <row r="90" spans="15:16" x14ac:dyDescent="0.3">
      <c r="O90" s="1">
        <v>5.3499999999999899</v>
      </c>
      <c r="P90">
        <v>11.6</v>
      </c>
    </row>
    <row r="91" spans="15:16" x14ac:dyDescent="0.3">
      <c r="O91" s="1">
        <v>5.3599999999999897</v>
      </c>
      <c r="P91">
        <v>12</v>
      </c>
    </row>
    <row r="92" spans="15:16" x14ac:dyDescent="0.3">
      <c r="O92" s="1">
        <v>5.3699999999999903</v>
      </c>
      <c r="P92">
        <v>12.4</v>
      </c>
    </row>
    <row r="93" spans="15:16" x14ac:dyDescent="0.3">
      <c r="O93" s="1">
        <v>5.3799999999999901</v>
      </c>
      <c r="P93">
        <v>12.8</v>
      </c>
    </row>
    <row r="94" spans="15:16" x14ac:dyDescent="0.3">
      <c r="O94" s="1">
        <v>5.3899999999999899</v>
      </c>
      <c r="P94">
        <v>13.2</v>
      </c>
    </row>
    <row r="95" spans="15:16" x14ac:dyDescent="0.3">
      <c r="O95" s="1">
        <v>5.3999999999999897</v>
      </c>
      <c r="P95">
        <v>13.6</v>
      </c>
    </row>
    <row r="96" spans="15:16" x14ac:dyDescent="0.3">
      <c r="O96" s="1">
        <v>5.4099999999999904</v>
      </c>
      <c r="P96">
        <v>14</v>
      </c>
    </row>
    <row r="97" spans="15:16" x14ac:dyDescent="0.3">
      <c r="O97" s="1">
        <v>5.4199999999999902</v>
      </c>
      <c r="P97">
        <v>14.4</v>
      </c>
    </row>
    <row r="98" spans="15:16" x14ac:dyDescent="0.3">
      <c r="O98" s="1">
        <v>5.4299999999999899</v>
      </c>
      <c r="P98">
        <v>14.8</v>
      </c>
    </row>
    <row r="99" spans="15:16" x14ac:dyDescent="0.3">
      <c r="O99" s="1">
        <v>5.4399999999999897</v>
      </c>
      <c r="P99">
        <v>15.2</v>
      </c>
    </row>
    <row r="100" spans="15:16" x14ac:dyDescent="0.3">
      <c r="O100" s="1">
        <v>5.4499999999999904</v>
      </c>
      <c r="P100">
        <v>15.6</v>
      </c>
    </row>
    <row r="101" spans="15:16" x14ac:dyDescent="0.3">
      <c r="O101" s="1">
        <v>5.4599999999999902</v>
      </c>
      <c r="P101">
        <v>16</v>
      </c>
    </row>
    <row r="102" spans="15:16" x14ac:dyDescent="0.3">
      <c r="O102" s="1">
        <v>5.46999999999999</v>
      </c>
      <c r="P102">
        <v>16.399999999999999</v>
      </c>
    </row>
    <row r="103" spans="15:16" x14ac:dyDescent="0.3">
      <c r="O103" s="1">
        <v>5.4799999999999898</v>
      </c>
      <c r="P103">
        <v>16.8</v>
      </c>
    </row>
    <row r="104" spans="15:16" x14ac:dyDescent="0.3">
      <c r="O104" s="1">
        <v>5.4899999999999904</v>
      </c>
      <c r="P104">
        <v>17.2</v>
      </c>
    </row>
    <row r="105" spans="15:16" x14ac:dyDescent="0.3">
      <c r="O105" s="1">
        <v>5.4999999999999902</v>
      </c>
      <c r="P105">
        <v>17.600000000000001</v>
      </c>
    </row>
    <row r="106" spans="15:16" x14ac:dyDescent="0.3">
      <c r="O106" s="1">
        <v>5.50999999999999</v>
      </c>
      <c r="P106">
        <v>18</v>
      </c>
    </row>
    <row r="107" spans="15:16" x14ac:dyDescent="0.3">
      <c r="O107" s="1">
        <v>5.5199999999999898</v>
      </c>
      <c r="P107">
        <v>18.399999999999999</v>
      </c>
    </row>
    <row r="108" spans="15:16" x14ac:dyDescent="0.3">
      <c r="O108" s="1">
        <v>5.5299999999999896</v>
      </c>
      <c r="P108">
        <v>18.8</v>
      </c>
    </row>
    <row r="109" spans="15:16" x14ac:dyDescent="0.3">
      <c r="O109" s="1">
        <v>5.5399999999999903</v>
      </c>
      <c r="P109">
        <v>19.2</v>
      </c>
    </row>
    <row r="110" spans="15:16" x14ac:dyDescent="0.3">
      <c r="O110" s="1">
        <v>5.5499999999999901</v>
      </c>
      <c r="P110">
        <v>19.600000000000001</v>
      </c>
    </row>
    <row r="111" spans="15:16" x14ac:dyDescent="0.3">
      <c r="O111" s="1">
        <v>5.5599999999999898</v>
      </c>
      <c r="P111">
        <v>20</v>
      </c>
    </row>
    <row r="112" spans="15:16" x14ac:dyDescent="0.3">
      <c r="O112" s="1">
        <v>5.5699999999999896</v>
      </c>
      <c r="P112">
        <v>20.399999999999999</v>
      </c>
    </row>
    <row r="113" spans="15:16" x14ac:dyDescent="0.3">
      <c r="O113" s="1">
        <v>5.5799999999999903</v>
      </c>
      <c r="P113">
        <v>20.8</v>
      </c>
    </row>
    <row r="114" spans="15:16" x14ac:dyDescent="0.3">
      <c r="O114" s="1">
        <v>5.5899999999999901</v>
      </c>
      <c r="P114">
        <v>21.2</v>
      </c>
    </row>
    <row r="115" spans="15:16" x14ac:dyDescent="0.3">
      <c r="O115" s="1">
        <v>6</v>
      </c>
      <c r="P115">
        <v>21.6</v>
      </c>
    </row>
    <row r="116" spans="15:16" x14ac:dyDescent="0.3">
      <c r="O116" s="1">
        <v>6.01</v>
      </c>
      <c r="P116">
        <v>22</v>
      </c>
    </row>
    <row r="117" spans="15:16" x14ac:dyDescent="0.3">
      <c r="O117" s="1">
        <v>6.02</v>
      </c>
      <c r="P117">
        <v>22.4</v>
      </c>
    </row>
    <row r="118" spans="15:16" x14ac:dyDescent="0.3">
      <c r="O118" s="1">
        <v>6.03</v>
      </c>
      <c r="P118">
        <v>22.8</v>
      </c>
    </row>
    <row r="119" spans="15:16" x14ac:dyDescent="0.3">
      <c r="O119" s="1">
        <v>6.04</v>
      </c>
      <c r="P119">
        <v>23.2</v>
      </c>
    </row>
    <row r="120" spans="15:16" x14ac:dyDescent="0.3">
      <c r="O120" s="1">
        <v>6.05</v>
      </c>
      <c r="P120">
        <v>23.6</v>
      </c>
    </row>
    <row r="121" spans="15:16" x14ac:dyDescent="0.3">
      <c r="O121" s="1">
        <v>6.06</v>
      </c>
      <c r="P121">
        <v>24</v>
      </c>
    </row>
    <row r="122" spans="15:16" x14ac:dyDescent="0.3">
      <c r="O122" s="1">
        <v>6.07</v>
      </c>
      <c r="P122">
        <v>24.4</v>
      </c>
    </row>
    <row r="123" spans="15:16" x14ac:dyDescent="0.3">
      <c r="O123" s="1">
        <v>6.08</v>
      </c>
      <c r="P123">
        <v>24.8</v>
      </c>
    </row>
    <row r="124" spans="15:16" x14ac:dyDescent="0.3">
      <c r="O124" s="1">
        <v>6.09</v>
      </c>
      <c r="P124">
        <v>25.2</v>
      </c>
    </row>
    <row r="125" spans="15:16" x14ac:dyDescent="0.3">
      <c r="O125" s="1">
        <v>6.1</v>
      </c>
      <c r="P125">
        <v>25.6</v>
      </c>
    </row>
    <row r="126" spans="15:16" x14ac:dyDescent="0.3">
      <c r="O126" s="1">
        <v>6.11</v>
      </c>
      <c r="P126">
        <v>26</v>
      </c>
    </row>
    <row r="127" spans="15:16" x14ac:dyDescent="0.3">
      <c r="O127" s="1">
        <v>6.12</v>
      </c>
      <c r="P127">
        <v>26.4</v>
      </c>
    </row>
    <row r="128" spans="15:16" x14ac:dyDescent="0.3">
      <c r="O128" s="1">
        <v>6.13</v>
      </c>
      <c r="P128">
        <v>26.8</v>
      </c>
    </row>
    <row r="129" spans="15:16" x14ac:dyDescent="0.3">
      <c r="O129" s="1">
        <v>6.14</v>
      </c>
      <c r="P129">
        <v>27.2</v>
      </c>
    </row>
    <row r="130" spans="15:16" x14ac:dyDescent="0.3">
      <c r="O130" s="1">
        <v>6.15</v>
      </c>
      <c r="P130">
        <v>27.6</v>
      </c>
    </row>
    <row r="131" spans="15:16" x14ac:dyDescent="0.3">
      <c r="O131" s="1">
        <v>6.16</v>
      </c>
      <c r="P131">
        <v>28</v>
      </c>
    </row>
    <row r="132" spans="15:16" x14ac:dyDescent="0.3">
      <c r="O132" s="1">
        <v>6.17</v>
      </c>
      <c r="P132">
        <v>28.4</v>
      </c>
    </row>
    <row r="133" spans="15:16" x14ac:dyDescent="0.3">
      <c r="O133" s="1">
        <v>6.18</v>
      </c>
      <c r="P133">
        <v>28.8</v>
      </c>
    </row>
    <row r="134" spans="15:16" x14ac:dyDescent="0.3">
      <c r="O134" s="1">
        <v>6.19</v>
      </c>
      <c r="P134">
        <v>29.2</v>
      </c>
    </row>
    <row r="135" spans="15:16" x14ac:dyDescent="0.3">
      <c r="O135" s="1">
        <v>6.2</v>
      </c>
      <c r="P135">
        <v>29.6</v>
      </c>
    </row>
    <row r="136" spans="15:16" x14ac:dyDescent="0.3">
      <c r="O136" s="1">
        <v>6.21</v>
      </c>
      <c r="P136">
        <v>30</v>
      </c>
    </row>
    <row r="137" spans="15:16" x14ac:dyDescent="0.3">
      <c r="O137" s="1">
        <v>6.22</v>
      </c>
      <c r="P137">
        <v>30.4</v>
      </c>
    </row>
    <row r="138" spans="15:16" x14ac:dyDescent="0.3">
      <c r="O138" s="1">
        <v>6.23</v>
      </c>
      <c r="P138">
        <v>30.8</v>
      </c>
    </row>
    <row r="139" spans="15:16" x14ac:dyDescent="0.3">
      <c r="O139" s="1">
        <v>6.2399999999999904</v>
      </c>
      <c r="P139">
        <v>31.2</v>
      </c>
    </row>
    <row r="140" spans="15:16" x14ac:dyDescent="0.3">
      <c r="O140" s="1">
        <v>6.2499999999999902</v>
      </c>
      <c r="P140">
        <v>31.6</v>
      </c>
    </row>
    <row r="141" spans="15:16" x14ac:dyDescent="0.3">
      <c r="O141" s="1">
        <v>6.25999999999999</v>
      </c>
      <c r="P141">
        <v>32</v>
      </c>
    </row>
    <row r="142" spans="15:16" x14ac:dyDescent="0.3">
      <c r="O142" s="1">
        <v>6.2699999999999898</v>
      </c>
      <c r="P142">
        <v>32.4</v>
      </c>
    </row>
    <row r="143" spans="15:16" x14ac:dyDescent="0.3">
      <c r="O143" s="1">
        <v>6.2799999999999896</v>
      </c>
      <c r="P143">
        <v>32.799999999999997</v>
      </c>
    </row>
    <row r="144" spans="15:16" x14ac:dyDescent="0.3">
      <c r="O144" s="1">
        <v>6.2899999999999903</v>
      </c>
      <c r="P144">
        <v>33.200000000000003</v>
      </c>
    </row>
    <row r="145" spans="15:16" x14ac:dyDescent="0.3">
      <c r="O145" s="1">
        <v>6.2999999999999901</v>
      </c>
      <c r="P145">
        <v>33.6</v>
      </c>
    </row>
    <row r="146" spans="15:16" x14ac:dyDescent="0.3">
      <c r="O146" s="1">
        <v>6.3099999999999898</v>
      </c>
      <c r="P146">
        <v>34</v>
      </c>
    </row>
    <row r="147" spans="15:16" x14ac:dyDescent="0.3">
      <c r="O147" s="1">
        <v>6.3199999999999896</v>
      </c>
      <c r="P147">
        <v>34.4</v>
      </c>
    </row>
    <row r="148" spans="15:16" x14ac:dyDescent="0.3">
      <c r="O148" s="1">
        <v>6.3299999999999903</v>
      </c>
      <c r="P148">
        <v>34.799999999999997</v>
      </c>
    </row>
    <row r="149" spans="15:16" x14ac:dyDescent="0.3">
      <c r="O149" s="1">
        <v>6.3399999999999901</v>
      </c>
      <c r="P149">
        <v>35.200000000000003</v>
      </c>
    </row>
    <row r="150" spans="15:16" x14ac:dyDescent="0.3">
      <c r="O150" s="1">
        <v>6.3499999999999899</v>
      </c>
      <c r="P150">
        <v>35.6</v>
      </c>
    </row>
    <row r="151" spans="15:16" x14ac:dyDescent="0.3">
      <c r="O151" s="1">
        <v>6.3599999999999897</v>
      </c>
      <c r="P151">
        <v>36</v>
      </c>
    </row>
    <row r="152" spans="15:16" x14ac:dyDescent="0.3">
      <c r="O152" s="1">
        <v>6.3699999999999903</v>
      </c>
      <c r="P152">
        <v>36.4</v>
      </c>
    </row>
    <row r="153" spans="15:16" x14ac:dyDescent="0.3">
      <c r="O153" s="1">
        <v>6.3799999999999901</v>
      </c>
      <c r="P153">
        <v>36.799999999999997</v>
      </c>
    </row>
    <row r="154" spans="15:16" x14ac:dyDescent="0.3">
      <c r="O154" s="1">
        <v>6.3899999999999899</v>
      </c>
      <c r="P154">
        <v>37.200000000000003</v>
      </c>
    </row>
    <row r="155" spans="15:16" x14ac:dyDescent="0.3">
      <c r="O155" s="1">
        <v>6.3999999999999897</v>
      </c>
      <c r="P155">
        <v>37.6</v>
      </c>
    </row>
    <row r="156" spans="15:16" x14ac:dyDescent="0.3">
      <c r="O156" s="1">
        <v>6.4099999999999904</v>
      </c>
      <c r="P156">
        <v>38</v>
      </c>
    </row>
    <row r="157" spans="15:16" x14ac:dyDescent="0.3">
      <c r="O157" s="1">
        <v>6.4199999999999902</v>
      </c>
      <c r="P157">
        <v>38.4</v>
      </c>
    </row>
    <row r="158" spans="15:16" x14ac:dyDescent="0.3">
      <c r="O158" s="1">
        <v>6.4299999999999899</v>
      </c>
      <c r="P158">
        <v>38.799999999999997</v>
      </c>
    </row>
    <row r="159" spans="15:16" x14ac:dyDescent="0.3">
      <c r="O159" s="1">
        <v>6.4399999999999897</v>
      </c>
      <c r="P159">
        <v>39.200000000000003</v>
      </c>
    </row>
    <row r="160" spans="15:16" x14ac:dyDescent="0.3">
      <c r="O160" s="1">
        <v>6.4499999999999904</v>
      </c>
      <c r="P160">
        <v>39.6</v>
      </c>
    </row>
    <row r="161" spans="15:16" x14ac:dyDescent="0.3">
      <c r="O161" s="1">
        <v>6.4599999999999902</v>
      </c>
      <c r="P161">
        <v>40</v>
      </c>
    </row>
    <row r="162" spans="15:16" x14ac:dyDescent="0.3">
      <c r="O162" s="1">
        <v>6.46999999999999</v>
      </c>
      <c r="P162">
        <v>40.4</v>
      </c>
    </row>
    <row r="163" spans="15:16" x14ac:dyDescent="0.3">
      <c r="O163" s="1">
        <v>6.4799999999999898</v>
      </c>
      <c r="P163">
        <v>40.799999999999997</v>
      </c>
    </row>
    <row r="164" spans="15:16" x14ac:dyDescent="0.3">
      <c r="O164" s="1">
        <v>6.4899999999999904</v>
      </c>
      <c r="P164">
        <v>41.2</v>
      </c>
    </row>
    <row r="165" spans="15:16" x14ac:dyDescent="0.3">
      <c r="O165" s="1">
        <v>6.4999999999999902</v>
      </c>
      <c r="P165">
        <v>41.6</v>
      </c>
    </row>
    <row r="166" spans="15:16" x14ac:dyDescent="0.3">
      <c r="O166" s="1">
        <v>6.50999999999999</v>
      </c>
      <c r="P166">
        <v>42</v>
      </c>
    </row>
    <row r="167" spans="15:16" x14ac:dyDescent="0.3">
      <c r="O167" s="1">
        <v>6.5199999999999898</v>
      </c>
      <c r="P167">
        <v>42.4</v>
      </c>
    </row>
    <row r="168" spans="15:16" x14ac:dyDescent="0.3">
      <c r="O168" s="1">
        <v>6.5299999999999896</v>
      </c>
      <c r="P168">
        <v>42.8</v>
      </c>
    </row>
    <row r="169" spans="15:16" x14ac:dyDescent="0.3">
      <c r="O169" s="1">
        <v>6.5399999999999903</v>
      </c>
      <c r="P169">
        <v>43.2</v>
      </c>
    </row>
    <row r="170" spans="15:16" x14ac:dyDescent="0.3">
      <c r="O170" s="1">
        <v>6.5499999999999901</v>
      </c>
      <c r="P170">
        <v>43.6</v>
      </c>
    </row>
    <row r="171" spans="15:16" x14ac:dyDescent="0.3">
      <c r="O171" s="1">
        <v>6.5599999999999898</v>
      </c>
      <c r="P171">
        <v>44</v>
      </c>
    </row>
    <row r="172" spans="15:16" x14ac:dyDescent="0.3">
      <c r="O172" s="1">
        <v>6.5699999999999896</v>
      </c>
      <c r="P172">
        <v>44.4</v>
      </c>
    </row>
    <row r="173" spans="15:16" x14ac:dyDescent="0.3">
      <c r="O173" s="1">
        <v>6.5799999999999903</v>
      </c>
      <c r="P173">
        <v>44.8</v>
      </c>
    </row>
    <row r="174" spans="15:16" x14ac:dyDescent="0.3">
      <c r="O174" s="1">
        <v>6.5899999999999901</v>
      </c>
      <c r="P174">
        <v>45.2</v>
      </c>
    </row>
    <row r="175" spans="15:16" x14ac:dyDescent="0.3">
      <c r="O175" s="1">
        <v>7</v>
      </c>
      <c r="P175">
        <v>45.6</v>
      </c>
    </row>
    <row r="176" spans="15:16" x14ac:dyDescent="0.3">
      <c r="O176" s="1">
        <v>7.01</v>
      </c>
      <c r="P176">
        <v>46</v>
      </c>
    </row>
    <row r="177" spans="15:16" x14ac:dyDescent="0.3">
      <c r="O177" s="1">
        <v>7.02</v>
      </c>
      <c r="P177">
        <v>46.4</v>
      </c>
    </row>
    <row r="178" spans="15:16" x14ac:dyDescent="0.3">
      <c r="O178" s="1">
        <v>7.03</v>
      </c>
      <c r="P178">
        <v>46.8</v>
      </c>
    </row>
    <row r="179" spans="15:16" x14ac:dyDescent="0.3">
      <c r="O179" s="1">
        <v>7.04</v>
      </c>
      <c r="P179">
        <v>47.2</v>
      </c>
    </row>
    <row r="180" spans="15:16" x14ac:dyDescent="0.3">
      <c r="O180" s="1">
        <v>7.05</v>
      </c>
      <c r="P180">
        <v>47.6</v>
      </c>
    </row>
    <row r="181" spans="15:16" x14ac:dyDescent="0.3">
      <c r="O181" s="1">
        <v>7.06</v>
      </c>
      <c r="P181">
        <v>48</v>
      </c>
    </row>
    <row r="182" spans="15:16" x14ac:dyDescent="0.3">
      <c r="O182" s="1">
        <v>7.07</v>
      </c>
      <c r="P182">
        <v>48.4</v>
      </c>
    </row>
    <row r="183" spans="15:16" x14ac:dyDescent="0.3">
      <c r="O183" s="1">
        <v>7.08</v>
      </c>
      <c r="P183">
        <v>48.8</v>
      </c>
    </row>
    <row r="184" spans="15:16" x14ac:dyDescent="0.3">
      <c r="O184" s="1">
        <v>7.09</v>
      </c>
      <c r="P184">
        <v>49.2</v>
      </c>
    </row>
    <row r="185" spans="15:16" x14ac:dyDescent="0.3">
      <c r="O185" s="1">
        <v>7.1</v>
      </c>
      <c r="P185">
        <v>49.6</v>
      </c>
    </row>
    <row r="186" spans="15:16" x14ac:dyDescent="0.3">
      <c r="O186" s="1">
        <v>7.11</v>
      </c>
      <c r="P186">
        <v>50</v>
      </c>
    </row>
    <row r="187" spans="15:16" x14ac:dyDescent="0.3">
      <c r="O187" s="1">
        <v>7.12</v>
      </c>
      <c r="P187">
        <v>50.4</v>
      </c>
    </row>
    <row r="188" spans="15:16" x14ac:dyDescent="0.3">
      <c r="O188" s="1">
        <v>7.13</v>
      </c>
      <c r="P188">
        <v>50.8</v>
      </c>
    </row>
    <row r="189" spans="15:16" x14ac:dyDescent="0.3">
      <c r="O189" s="1">
        <v>7.14</v>
      </c>
      <c r="P189">
        <v>51.2</v>
      </c>
    </row>
    <row r="190" spans="15:16" x14ac:dyDescent="0.3">
      <c r="O190" s="1">
        <v>7.15</v>
      </c>
      <c r="P190">
        <v>51.6</v>
      </c>
    </row>
    <row r="191" spans="15:16" x14ac:dyDescent="0.3">
      <c r="O191" s="1">
        <v>7.16</v>
      </c>
      <c r="P191">
        <v>52</v>
      </c>
    </row>
    <row r="192" spans="15:16" x14ac:dyDescent="0.3">
      <c r="O192" s="1">
        <v>7.17</v>
      </c>
      <c r="P192">
        <v>52.4</v>
      </c>
    </row>
    <row r="193" spans="15:16" x14ac:dyDescent="0.3">
      <c r="O193" s="1">
        <v>7.18</v>
      </c>
      <c r="P193">
        <v>52.8</v>
      </c>
    </row>
    <row r="194" spans="15:16" x14ac:dyDescent="0.3">
      <c r="O194" s="1">
        <v>7.19</v>
      </c>
      <c r="P194">
        <v>53.2</v>
      </c>
    </row>
    <row r="195" spans="15:16" x14ac:dyDescent="0.3">
      <c r="O195" s="1">
        <v>7.2</v>
      </c>
      <c r="P195">
        <v>53.6</v>
      </c>
    </row>
    <row r="196" spans="15:16" x14ac:dyDescent="0.3">
      <c r="O196" s="1">
        <v>7.21</v>
      </c>
      <c r="P196">
        <v>54</v>
      </c>
    </row>
    <row r="197" spans="15:16" x14ac:dyDescent="0.3">
      <c r="O197" s="1">
        <v>7.22</v>
      </c>
      <c r="P197">
        <v>54.4</v>
      </c>
    </row>
    <row r="198" spans="15:16" x14ac:dyDescent="0.3">
      <c r="O198" s="1">
        <v>7.23</v>
      </c>
      <c r="P198">
        <v>54.8</v>
      </c>
    </row>
    <row r="199" spans="15:16" x14ac:dyDescent="0.3">
      <c r="O199" s="1">
        <v>7.2399999999999904</v>
      </c>
      <c r="P199">
        <v>55.2</v>
      </c>
    </row>
    <row r="200" spans="15:16" x14ac:dyDescent="0.3">
      <c r="O200" s="1">
        <v>7.2499999999999902</v>
      </c>
      <c r="P200">
        <v>55.6</v>
      </c>
    </row>
    <row r="201" spans="15:16" x14ac:dyDescent="0.3">
      <c r="O201" s="1">
        <v>7.25999999999999</v>
      </c>
      <c r="P201">
        <v>56</v>
      </c>
    </row>
    <row r="202" spans="15:16" x14ac:dyDescent="0.3">
      <c r="O202" s="1">
        <v>7.2699999999999898</v>
      </c>
      <c r="P202">
        <v>56.4</v>
      </c>
    </row>
    <row r="203" spans="15:16" x14ac:dyDescent="0.3">
      <c r="O203" s="1">
        <v>7.2799999999999896</v>
      </c>
      <c r="P203">
        <v>56.8</v>
      </c>
    </row>
    <row r="204" spans="15:16" x14ac:dyDescent="0.3">
      <c r="O204" s="1">
        <v>7.2899999999999903</v>
      </c>
      <c r="P204">
        <v>57.2</v>
      </c>
    </row>
    <row r="205" spans="15:16" x14ac:dyDescent="0.3">
      <c r="O205" s="1">
        <v>7.2999999999999901</v>
      </c>
      <c r="P205">
        <v>57.6</v>
      </c>
    </row>
    <row r="206" spans="15:16" x14ac:dyDescent="0.3">
      <c r="O206" s="1">
        <v>7.3099999999999898</v>
      </c>
      <c r="P206">
        <v>58</v>
      </c>
    </row>
    <row r="207" spans="15:16" x14ac:dyDescent="0.3">
      <c r="O207" s="1">
        <v>7.3199999999999896</v>
      </c>
      <c r="P207">
        <v>58.4</v>
      </c>
    </row>
    <row r="208" spans="15:16" x14ac:dyDescent="0.3">
      <c r="O208" s="1">
        <v>7.3299999999999903</v>
      </c>
      <c r="P208">
        <v>58.8</v>
      </c>
    </row>
    <row r="209" spans="15:16" x14ac:dyDescent="0.3">
      <c r="O209" s="1">
        <v>7.3399999999999901</v>
      </c>
      <c r="P209">
        <v>59.2</v>
      </c>
    </row>
    <row r="210" spans="15:16" x14ac:dyDescent="0.3">
      <c r="O210" s="1">
        <v>7.3499999999999899</v>
      </c>
      <c r="P210">
        <v>59.6</v>
      </c>
    </row>
    <row r="211" spans="15:16" x14ac:dyDescent="0.3">
      <c r="O211" s="1">
        <v>7.3599999999999897</v>
      </c>
      <c r="P211">
        <v>60</v>
      </c>
    </row>
    <row r="212" spans="15:16" x14ac:dyDescent="0.3">
      <c r="O212" s="1">
        <v>7.3699999999999903</v>
      </c>
      <c r="P212">
        <v>60.4</v>
      </c>
    </row>
    <row r="213" spans="15:16" x14ac:dyDescent="0.3">
      <c r="O213" s="1">
        <v>7.3799999999999901</v>
      </c>
      <c r="P213">
        <v>60.8</v>
      </c>
    </row>
    <row r="214" spans="15:16" x14ac:dyDescent="0.3">
      <c r="O214" s="1">
        <v>7.3899999999999899</v>
      </c>
      <c r="P214">
        <v>61.2</v>
      </c>
    </row>
    <row r="215" spans="15:16" x14ac:dyDescent="0.3">
      <c r="O215" s="1">
        <v>7.3999999999999897</v>
      </c>
      <c r="P215">
        <v>61.6</v>
      </c>
    </row>
    <row r="216" spans="15:16" x14ac:dyDescent="0.3">
      <c r="O216" s="1">
        <v>7.4099999999999904</v>
      </c>
      <c r="P216">
        <v>62</v>
      </c>
    </row>
    <row r="217" spans="15:16" x14ac:dyDescent="0.3">
      <c r="O217" s="1">
        <v>7.4199999999999902</v>
      </c>
      <c r="P217">
        <v>62.4</v>
      </c>
    </row>
    <row r="218" spans="15:16" x14ac:dyDescent="0.3">
      <c r="O218" s="1">
        <v>7.4299999999999899</v>
      </c>
      <c r="P218">
        <v>62.8</v>
      </c>
    </row>
    <row r="219" spans="15:16" x14ac:dyDescent="0.3">
      <c r="O219" s="1">
        <v>7.4399999999999897</v>
      </c>
      <c r="P219">
        <v>63.2</v>
      </c>
    </row>
    <row r="220" spans="15:16" x14ac:dyDescent="0.3">
      <c r="O220" s="1">
        <v>7.4499999999999904</v>
      </c>
      <c r="P220">
        <v>63.6</v>
      </c>
    </row>
    <row r="221" spans="15:16" x14ac:dyDescent="0.3">
      <c r="O221" s="1">
        <v>7.4599999999999902</v>
      </c>
      <c r="P221">
        <v>64</v>
      </c>
    </row>
    <row r="222" spans="15:16" x14ac:dyDescent="0.3">
      <c r="O222" s="1">
        <v>7.46999999999999</v>
      </c>
      <c r="P222">
        <v>64.400000000000006</v>
      </c>
    </row>
    <row r="223" spans="15:16" x14ac:dyDescent="0.3">
      <c r="O223" s="1">
        <v>7.4799999999999898</v>
      </c>
      <c r="P223">
        <v>64.8</v>
      </c>
    </row>
    <row r="224" spans="15:16" x14ac:dyDescent="0.3">
      <c r="O224" s="1">
        <v>7.4899999999999904</v>
      </c>
      <c r="P224">
        <v>65.2</v>
      </c>
    </row>
    <row r="225" spans="15:16" x14ac:dyDescent="0.3">
      <c r="O225" s="1">
        <v>7.4999999999999902</v>
      </c>
      <c r="P225">
        <v>65.599999999999994</v>
      </c>
    </row>
    <row r="226" spans="15:16" x14ac:dyDescent="0.3">
      <c r="O226" s="1">
        <v>7.50999999999999</v>
      </c>
      <c r="P226">
        <v>66</v>
      </c>
    </row>
    <row r="227" spans="15:16" x14ac:dyDescent="0.3">
      <c r="O227" s="1">
        <v>7.5199999999999898</v>
      </c>
      <c r="P227">
        <v>66.400000000000006</v>
      </c>
    </row>
    <row r="228" spans="15:16" x14ac:dyDescent="0.3">
      <c r="O228" s="1">
        <v>7.5299999999999896</v>
      </c>
      <c r="P228">
        <v>66.8</v>
      </c>
    </row>
    <row r="229" spans="15:16" x14ac:dyDescent="0.3">
      <c r="O229" s="1">
        <v>7.5399999999999903</v>
      </c>
      <c r="P229">
        <v>67.2</v>
      </c>
    </row>
    <row r="230" spans="15:16" x14ac:dyDescent="0.3">
      <c r="O230" s="1">
        <v>7.5499999999999901</v>
      </c>
      <c r="P230">
        <v>67.599999999999994</v>
      </c>
    </row>
    <row r="231" spans="15:16" x14ac:dyDescent="0.3">
      <c r="O231" s="1">
        <v>7.5599999999999898</v>
      </c>
      <c r="P231">
        <v>68</v>
      </c>
    </row>
    <row r="232" spans="15:16" x14ac:dyDescent="0.3">
      <c r="O232" s="1">
        <v>7.5699999999999896</v>
      </c>
      <c r="P232">
        <v>68.400000000000006</v>
      </c>
    </row>
    <row r="233" spans="15:16" x14ac:dyDescent="0.3">
      <c r="O233" s="1">
        <v>7.5799999999999903</v>
      </c>
      <c r="P233">
        <v>68.8</v>
      </c>
    </row>
    <row r="234" spans="15:16" x14ac:dyDescent="0.3">
      <c r="O234" s="1">
        <v>7.5899999999999901</v>
      </c>
      <c r="P234">
        <v>69.2</v>
      </c>
    </row>
    <row r="235" spans="15:16" x14ac:dyDescent="0.3">
      <c r="O235" s="1">
        <v>8</v>
      </c>
      <c r="P235">
        <v>69.599999999999994</v>
      </c>
    </row>
    <row r="236" spans="15:16" x14ac:dyDescent="0.3">
      <c r="O236" s="1">
        <v>8.01</v>
      </c>
      <c r="P236">
        <v>70</v>
      </c>
    </row>
    <row r="237" spans="15:16" x14ac:dyDescent="0.3">
      <c r="O237" s="1">
        <v>8.02</v>
      </c>
      <c r="P237">
        <v>70.400000000000006</v>
      </c>
    </row>
    <row r="238" spans="15:16" x14ac:dyDescent="0.3">
      <c r="O238" s="1">
        <v>8.0299999999999994</v>
      </c>
      <c r="P238">
        <v>70.8</v>
      </c>
    </row>
    <row r="239" spans="15:16" x14ac:dyDescent="0.3">
      <c r="O239" s="1">
        <v>8.0399999999999991</v>
      </c>
      <c r="P239">
        <v>71.2</v>
      </c>
    </row>
    <row r="240" spans="15:16" x14ac:dyDescent="0.3">
      <c r="O240" s="1">
        <v>8.0500000000000007</v>
      </c>
      <c r="P240">
        <v>71.599999999999994</v>
      </c>
    </row>
    <row r="241" spans="15:16" x14ac:dyDescent="0.3">
      <c r="O241" s="1">
        <v>8.06</v>
      </c>
      <c r="P241">
        <v>72</v>
      </c>
    </row>
    <row r="242" spans="15:16" x14ac:dyDescent="0.3">
      <c r="O242" s="1">
        <v>8.07</v>
      </c>
      <c r="P242">
        <v>72.400000000000006</v>
      </c>
    </row>
    <row r="243" spans="15:16" x14ac:dyDescent="0.3">
      <c r="O243" s="1">
        <v>8.08</v>
      </c>
      <c r="P243">
        <v>72.8</v>
      </c>
    </row>
    <row r="244" spans="15:16" x14ac:dyDescent="0.3">
      <c r="O244" s="1">
        <v>8.09</v>
      </c>
      <c r="P244">
        <v>73.2</v>
      </c>
    </row>
    <row r="245" spans="15:16" x14ac:dyDescent="0.3">
      <c r="O245" s="1">
        <v>8.1</v>
      </c>
      <c r="P245">
        <v>73.599999999999994</v>
      </c>
    </row>
    <row r="246" spans="15:16" x14ac:dyDescent="0.3">
      <c r="O246" s="1">
        <v>8.11</v>
      </c>
      <c r="P246">
        <v>74</v>
      </c>
    </row>
    <row r="247" spans="15:16" x14ac:dyDescent="0.3">
      <c r="O247" s="1">
        <v>8.1199999999999992</v>
      </c>
      <c r="P247">
        <v>74.400000000000006</v>
      </c>
    </row>
    <row r="248" spans="15:16" x14ac:dyDescent="0.3">
      <c r="O248" s="1">
        <v>8.1300000000000008</v>
      </c>
      <c r="P248">
        <v>74.8</v>
      </c>
    </row>
    <row r="249" spans="15:16" x14ac:dyDescent="0.3">
      <c r="O249" s="1">
        <v>8.14</v>
      </c>
      <c r="P249">
        <v>75.2</v>
      </c>
    </row>
    <row r="250" spans="15:16" x14ac:dyDescent="0.3">
      <c r="O250" s="1">
        <v>8.15</v>
      </c>
      <c r="P250">
        <v>75.599999999999994</v>
      </c>
    </row>
    <row r="251" spans="15:16" x14ac:dyDescent="0.3">
      <c r="O251" s="1">
        <v>8.16</v>
      </c>
      <c r="P251">
        <v>76</v>
      </c>
    </row>
    <row r="252" spans="15:16" x14ac:dyDescent="0.3">
      <c r="O252" s="1">
        <v>8.17</v>
      </c>
      <c r="P252">
        <v>76.400000000000006</v>
      </c>
    </row>
    <row r="253" spans="15:16" x14ac:dyDescent="0.3">
      <c r="O253" s="1">
        <v>8.18</v>
      </c>
      <c r="P253">
        <v>76.8</v>
      </c>
    </row>
    <row r="254" spans="15:16" x14ac:dyDescent="0.3">
      <c r="O254" s="1">
        <v>8.19</v>
      </c>
      <c r="P254">
        <v>77.2</v>
      </c>
    </row>
    <row r="255" spans="15:16" x14ac:dyDescent="0.3">
      <c r="O255" s="1">
        <v>8.1999999999999993</v>
      </c>
      <c r="P255">
        <v>77.599999999999994</v>
      </c>
    </row>
    <row r="256" spans="15:16" x14ac:dyDescent="0.3">
      <c r="O256" s="1">
        <v>8.2100000000000009</v>
      </c>
      <c r="P256">
        <v>78</v>
      </c>
    </row>
    <row r="257" spans="15:16" x14ac:dyDescent="0.3">
      <c r="O257" s="1">
        <v>8.2200000000000006</v>
      </c>
      <c r="P257">
        <v>78.400000000000006</v>
      </c>
    </row>
    <row r="258" spans="15:16" x14ac:dyDescent="0.3">
      <c r="O258" s="1">
        <v>8.23</v>
      </c>
      <c r="P258">
        <v>78.8</v>
      </c>
    </row>
    <row r="259" spans="15:16" x14ac:dyDescent="0.3">
      <c r="O259" s="1">
        <v>8.2399999999999896</v>
      </c>
      <c r="P259">
        <v>79.2</v>
      </c>
    </row>
    <row r="260" spans="15:16" x14ac:dyDescent="0.3">
      <c r="O260" s="1">
        <v>8.2499999999999893</v>
      </c>
      <c r="P260">
        <v>79.599999999999994</v>
      </c>
    </row>
    <row r="261" spans="15:16" x14ac:dyDescent="0.3">
      <c r="O261" s="1">
        <v>8.2599999999999891</v>
      </c>
      <c r="P261">
        <v>80</v>
      </c>
    </row>
    <row r="262" spans="15:16" x14ac:dyDescent="0.3">
      <c r="O262" s="1">
        <v>8.2699999999999907</v>
      </c>
      <c r="P262">
        <v>80.400000000000006</v>
      </c>
    </row>
    <row r="263" spans="15:16" x14ac:dyDescent="0.3">
      <c r="O263" s="1">
        <v>8.2799999999999905</v>
      </c>
      <c r="P263">
        <v>80.8</v>
      </c>
    </row>
    <row r="264" spans="15:16" x14ac:dyDescent="0.3">
      <c r="O264" s="1">
        <v>8.2899999999999903</v>
      </c>
      <c r="P264">
        <v>81.2</v>
      </c>
    </row>
    <row r="265" spans="15:16" x14ac:dyDescent="0.3">
      <c r="O265" s="1">
        <v>8.2999999999999901</v>
      </c>
      <c r="P265">
        <v>81.599999999999994</v>
      </c>
    </row>
  </sheetData>
  <sortState ref="A2:M44">
    <sortCondition ref="A2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7"/>
  <sheetViews>
    <sheetView topLeftCell="A4" zoomScaleNormal="100" workbookViewId="0">
      <selection activeCell="I17" sqref="I17"/>
    </sheetView>
  </sheetViews>
  <sheetFormatPr defaultRowHeight="14.4" x14ac:dyDescent="0.3"/>
  <cols>
    <col min="2" max="2" width="26.88671875" customWidth="1"/>
    <col min="3" max="3" width="23.5546875" customWidth="1"/>
    <col min="4" max="4" width="9.109375" hidden="1" customWidth="1"/>
    <col min="5" max="5" width="9.109375" style="3" customWidth="1"/>
    <col min="6" max="6" width="9.109375" customWidth="1"/>
    <col min="7" max="7" width="9.109375" hidden="1" customWidth="1"/>
    <col min="8" max="10" width="9.109375" customWidth="1"/>
    <col min="11" max="11" width="9.109375" hidden="1" customWidth="1"/>
    <col min="12" max="12" width="9.109375" style="3" customWidth="1"/>
    <col min="15" max="16" width="9.109375" hidden="1" customWidth="1"/>
  </cols>
  <sheetData>
    <row r="1" spans="1:16" ht="15" x14ac:dyDescent="0.25">
      <c r="A1" t="s">
        <v>0</v>
      </c>
      <c r="B1" t="s">
        <v>1</v>
      </c>
      <c r="C1" t="s">
        <v>2</v>
      </c>
      <c r="D1" t="s">
        <v>3</v>
      </c>
      <c r="E1" s="3" t="s">
        <v>12</v>
      </c>
      <c r="F1" t="s">
        <v>13</v>
      </c>
      <c r="G1" t="s">
        <v>4</v>
      </c>
      <c r="H1" t="s">
        <v>5</v>
      </c>
      <c r="I1" t="s">
        <v>5</v>
      </c>
      <c r="J1" t="s">
        <v>6</v>
      </c>
      <c r="K1" t="s">
        <v>7</v>
      </c>
      <c r="L1" s="3" t="s">
        <v>8</v>
      </c>
      <c r="M1" t="s">
        <v>9</v>
      </c>
    </row>
    <row r="2" spans="1:16" ht="15" x14ac:dyDescent="0.25">
      <c r="A2">
        <v>301</v>
      </c>
      <c r="B2" t="s">
        <v>396</v>
      </c>
      <c r="C2" t="s">
        <v>275</v>
      </c>
      <c r="D2">
        <v>109</v>
      </c>
      <c r="E2" s="3">
        <v>42.6</v>
      </c>
      <c r="F2">
        <v>26</v>
      </c>
      <c r="G2">
        <v>14</v>
      </c>
      <c r="H2">
        <v>5.48</v>
      </c>
      <c r="I2">
        <f t="shared" ref="I2:I12" si="0">VLOOKUP(H2,$O$2:$P$267,2,TRUE)</f>
        <v>21.6</v>
      </c>
      <c r="J2">
        <v>20</v>
      </c>
      <c r="L2" s="3">
        <f t="shared" ref="L2:L12" si="1">SUM(E2,F2,I2,J2,K2)</f>
        <v>110.19999999999999</v>
      </c>
      <c r="O2" s="1">
        <v>3.54</v>
      </c>
      <c r="P2">
        <v>18</v>
      </c>
    </row>
    <row r="3" spans="1:16" ht="15" x14ac:dyDescent="0.25">
      <c r="A3">
        <v>302</v>
      </c>
      <c r="B3" t="s">
        <v>397</v>
      </c>
      <c r="C3" t="s">
        <v>398</v>
      </c>
      <c r="D3">
        <v>156</v>
      </c>
      <c r="E3" s="3">
        <v>17.899999999999999</v>
      </c>
      <c r="F3">
        <v>0</v>
      </c>
      <c r="H3">
        <v>5.03</v>
      </c>
      <c r="I3" s="8">
        <f t="shared" si="0"/>
        <v>3.6</v>
      </c>
      <c r="J3" s="8">
        <v>0</v>
      </c>
      <c r="L3" s="3">
        <f t="shared" si="1"/>
        <v>21.5</v>
      </c>
      <c r="M3">
        <v>2</v>
      </c>
      <c r="O3" s="1">
        <v>3.55</v>
      </c>
      <c r="P3">
        <v>17.600000000000001</v>
      </c>
    </row>
    <row r="4" spans="1:16" ht="15" x14ac:dyDescent="0.25">
      <c r="A4">
        <v>303</v>
      </c>
      <c r="B4" t="s">
        <v>399</v>
      </c>
      <c r="C4" t="s">
        <v>400</v>
      </c>
      <c r="D4">
        <v>130</v>
      </c>
      <c r="E4" s="3">
        <v>31.6</v>
      </c>
      <c r="F4">
        <v>0</v>
      </c>
      <c r="H4">
        <v>4.59</v>
      </c>
      <c r="I4">
        <f t="shared" si="0"/>
        <v>2</v>
      </c>
      <c r="J4">
        <v>0</v>
      </c>
      <c r="L4" s="3">
        <f t="shared" si="1"/>
        <v>33.6</v>
      </c>
      <c r="M4">
        <v>5</v>
      </c>
      <c r="O4" s="1">
        <v>3.56</v>
      </c>
      <c r="P4">
        <v>17.2</v>
      </c>
    </row>
    <row r="5" spans="1:16" ht="15" x14ac:dyDescent="0.25">
      <c r="A5">
        <v>304</v>
      </c>
      <c r="B5" t="s">
        <v>401</v>
      </c>
      <c r="C5" t="s">
        <v>364</v>
      </c>
      <c r="D5">
        <v>120</v>
      </c>
      <c r="E5" s="3">
        <v>36.799999999999997</v>
      </c>
      <c r="F5">
        <v>4</v>
      </c>
      <c r="H5">
        <v>5.3</v>
      </c>
      <c r="I5">
        <f t="shared" si="0"/>
        <v>14.4</v>
      </c>
      <c r="J5">
        <v>0</v>
      </c>
      <c r="L5" s="3">
        <f t="shared" si="1"/>
        <v>55.199999999999996</v>
      </c>
      <c r="O5" s="1">
        <v>3.57</v>
      </c>
      <c r="P5">
        <v>16.8</v>
      </c>
    </row>
    <row r="6" spans="1:16" ht="15" x14ac:dyDescent="0.25">
      <c r="A6">
        <v>305</v>
      </c>
      <c r="B6" t="s">
        <v>402</v>
      </c>
      <c r="C6" t="s">
        <v>403</v>
      </c>
      <c r="E6" s="3">
        <v>37.1</v>
      </c>
      <c r="F6">
        <v>0</v>
      </c>
      <c r="H6">
        <v>5.09</v>
      </c>
      <c r="I6">
        <f t="shared" si="0"/>
        <v>6</v>
      </c>
      <c r="J6">
        <v>0</v>
      </c>
      <c r="L6" s="3">
        <f t="shared" si="1"/>
        <v>43.1</v>
      </c>
      <c r="M6">
        <v>6</v>
      </c>
      <c r="O6" s="1">
        <v>3.58</v>
      </c>
      <c r="P6">
        <v>16.399999999999999</v>
      </c>
    </row>
    <row r="7" spans="1:16" ht="15" x14ac:dyDescent="0.25">
      <c r="A7">
        <v>306</v>
      </c>
      <c r="B7" t="s">
        <v>404</v>
      </c>
      <c r="C7" t="s">
        <v>405</v>
      </c>
      <c r="E7" s="3">
        <v>16.3</v>
      </c>
      <c r="F7">
        <v>0</v>
      </c>
      <c r="H7">
        <v>5.21</v>
      </c>
      <c r="I7">
        <f t="shared" si="0"/>
        <v>10.8</v>
      </c>
      <c r="J7">
        <v>0</v>
      </c>
      <c r="L7" s="3">
        <f t="shared" si="1"/>
        <v>27.1</v>
      </c>
      <c r="M7">
        <v>3</v>
      </c>
      <c r="O7" s="1">
        <v>3.59</v>
      </c>
      <c r="P7">
        <v>16</v>
      </c>
    </row>
    <row r="8" spans="1:16" ht="15" x14ac:dyDescent="0.25">
      <c r="A8">
        <v>307</v>
      </c>
      <c r="B8" t="s">
        <v>451</v>
      </c>
      <c r="C8" t="s">
        <v>406</v>
      </c>
      <c r="E8" s="3">
        <v>20.8</v>
      </c>
      <c r="F8">
        <v>0</v>
      </c>
      <c r="H8">
        <v>4.47</v>
      </c>
      <c r="I8">
        <f t="shared" si="0"/>
        <v>0</v>
      </c>
      <c r="J8">
        <v>0</v>
      </c>
      <c r="L8" s="3">
        <f t="shared" si="1"/>
        <v>20.8</v>
      </c>
      <c r="M8">
        <v>1</v>
      </c>
      <c r="O8" s="1">
        <v>4</v>
      </c>
      <c r="P8">
        <v>15.6</v>
      </c>
    </row>
    <row r="9" spans="1:16" ht="15" x14ac:dyDescent="0.25">
      <c r="A9">
        <v>308</v>
      </c>
      <c r="B9" t="s">
        <v>407</v>
      </c>
      <c r="C9" t="s">
        <v>408</v>
      </c>
      <c r="E9" s="3">
        <v>37.9</v>
      </c>
      <c r="F9">
        <v>0</v>
      </c>
      <c r="H9">
        <v>5.27</v>
      </c>
      <c r="I9">
        <f t="shared" si="0"/>
        <v>13.2</v>
      </c>
      <c r="J9">
        <v>0</v>
      </c>
      <c r="L9" s="3">
        <f t="shared" si="1"/>
        <v>51.099999999999994</v>
      </c>
      <c r="O9" s="1">
        <v>4.01</v>
      </c>
      <c r="P9">
        <v>15.2</v>
      </c>
    </row>
    <row r="10" spans="1:16" ht="15" x14ac:dyDescent="0.25">
      <c r="A10">
        <v>309</v>
      </c>
      <c r="B10" t="s">
        <v>409</v>
      </c>
      <c r="C10" t="s">
        <v>410</v>
      </c>
      <c r="E10" s="3">
        <v>29.7</v>
      </c>
      <c r="F10">
        <v>0</v>
      </c>
      <c r="H10">
        <v>5.0199999999999996</v>
      </c>
      <c r="I10">
        <f t="shared" si="0"/>
        <v>3.2</v>
      </c>
      <c r="J10">
        <v>0</v>
      </c>
      <c r="L10" s="3">
        <f t="shared" si="1"/>
        <v>32.9</v>
      </c>
      <c r="M10">
        <v>4</v>
      </c>
      <c r="O10" s="1">
        <v>4.0199999999999996</v>
      </c>
      <c r="P10">
        <v>14.8</v>
      </c>
    </row>
    <row r="11" spans="1:16" ht="15" x14ac:dyDescent="0.25">
      <c r="A11">
        <v>310</v>
      </c>
      <c r="B11" t="s">
        <v>411</v>
      </c>
      <c r="C11" t="s">
        <v>412</v>
      </c>
      <c r="E11" s="3">
        <v>30.5</v>
      </c>
      <c r="F11">
        <v>4</v>
      </c>
      <c r="H11">
        <v>5.43</v>
      </c>
      <c r="I11">
        <f t="shared" si="0"/>
        <v>19.600000000000001</v>
      </c>
      <c r="J11">
        <v>0</v>
      </c>
      <c r="L11" s="3">
        <f t="shared" si="1"/>
        <v>54.1</v>
      </c>
      <c r="O11" s="1">
        <v>4.03</v>
      </c>
      <c r="P11">
        <v>14.4</v>
      </c>
    </row>
    <row r="12" spans="1:16" ht="15" x14ac:dyDescent="0.25">
      <c r="A12">
        <v>311</v>
      </c>
      <c r="B12" t="s">
        <v>413</v>
      </c>
      <c r="C12" t="s">
        <v>414</v>
      </c>
      <c r="E12" s="3">
        <v>33.700000000000003</v>
      </c>
      <c r="F12">
        <v>0</v>
      </c>
      <c r="H12">
        <v>5.5</v>
      </c>
      <c r="I12">
        <f t="shared" si="0"/>
        <v>22.4</v>
      </c>
      <c r="J12">
        <v>0</v>
      </c>
      <c r="L12" s="3">
        <f t="shared" si="1"/>
        <v>56.1</v>
      </c>
      <c r="O12" s="1">
        <v>4.04</v>
      </c>
      <c r="P12">
        <v>14</v>
      </c>
    </row>
    <row r="13" spans="1:16" ht="15" x14ac:dyDescent="0.25">
      <c r="A13" t="s">
        <v>457</v>
      </c>
      <c r="O13" s="1">
        <v>4.05</v>
      </c>
      <c r="P13">
        <v>13.6</v>
      </c>
    </row>
    <row r="15" spans="1:16" ht="15" x14ac:dyDescent="0.25">
      <c r="A15">
        <v>321</v>
      </c>
      <c r="B15" t="s">
        <v>415</v>
      </c>
      <c r="C15" t="s">
        <v>230</v>
      </c>
      <c r="E15" s="3">
        <v>20</v>
      </c>
      <c r="F15">
        <v>0</v>
      </c>
      <c r="H15">
        <v>5.12</v>
      </c>
      <c r="I15">
        <f>VLOOKUP(H15,$O$2:$P$267,2,TRUE)</f>
        <v>7.2</v>
      </c>
      <c r="J15">
        <v>0</v>
      </c>
      <c r="L15" s="3">
        <f>SUM(E15,F15,I15,J15,K15)</f>
        <v>27.2</v>
      </c>
      <c r="M15">
        <v>2</v>
      </c>
      <c r="O15" s="1">
        <v>4.07</v>
      </c>
      <c r="P15">
        <v>12.8</v>
      </c>
    </row>
    <row r="16" spans="1:16" ht="15" x14ac:dyDescent="0.25">
      <c r="A16">
        <v>322</v>
      </c>
      <c r="B16" t="s">
        <v>416</v>
      </c>
      <c r="C16" t="s">
        <v>417</v>
      </c>
      <c r="E16" s="3">
        <v>37.1</v>
      </c>
      <c r="F16">
        <v>20</v>
      </c>
      <c r="H16" t="s">
        <v>10</v>
      </c>
      <c r="I16" t="s">
        <v>10</v>
      </c>
      <c r="L16" s="3" t="s">
        <v>10</v>
      </c>
      <c r="O16" s="1">
        <v>4.08</v>
      </c>
      <c r="P16">
        <v>12.4</v>
      </c>
    </row>
    <row r="17" spans="1:16" ht="15" x14ac:dyDescent="0.25">
      <c r="A17">
        <v>323</v>
      </c>
      <c r="B17" t="s">
        <v>418</v>
      </c>
      <c r="C17" t="s">
        <v>419</v>
      </c>
      <c r="E17" s="3">
        <v>25</v>
      </c>
      <c r="F17">
        <v>0</v>
      </c>
      <c r="H17">
        <v>4.4000000000000004</v>
      </c>
      <c r="I17">
        <f t="shared" ref="I17:I23" si="2">VLOOKUP(H17,$O$2:$P$267,2,TRUE)</f>
        <v>0</v>
      </c>
      <c r="J17">
        <v>0</v>
      </c>
      <c r="L17" s="3">
        <f t="shared" ref="L17:L23" si="3">SUM(E17,F17,I17,J17,K17)</f>
        <v>25</v>
      </c>
      <c r="M17">
        <v>1</v>
      </c>
      <c r="O17" s="1">
        <v>4.0599999999999996</v>
      </c>
      <c r="P17">
        <v>13.2</v>
      </c>
    </row>
    <row r="18" spans="1:16" ht="15" x14ac:dyDescent="0.25">
      <c r="A18">
        <v>324</v>
      </c>
      <c r="B18" t="s">
        <v>420</v>
      </c>
      <c r="C18" t="s">
        <v>421</v>
      </c>
      <c r="E18" s="3">
        <v>30.8</v>
      </c>
      <c r="F18">
        <v>24</v>
      </c>
      <c r="G18">
        <v>12</v>
      </c>
      <c r="H18">
        <v>5.37</v>
      </c>
      <c r="I18">
        <f t="shared" si="2"/>
        <v>17.2</v>
      </c>
      <c r="J18">
        <v>0</v>
      </c>
      <c r="L18" s="3">
        <f t="shared" si="3"/>
        <v>72</v>
      </c>
      <c r="O18" s="1">
        <v>4.09</v>
      </c>
      <c r="P18">
        <v>12</v>
      </c>
    </row>
    <row r="19" spans="1:16" ht="15" x14ac:dyDescent="0.25">
      <c r="A19">
        <v>325</v>
      </c>
      <c r="B19" t="s">
        <v>422</v>
      </c>
      <c r="C19" t="s">
        <v>423</v>
      </c>
      <c r="E19" s="3">
        <v>20.3</v>
      </c>
      <c r="F19">
        <v>0</v>
      </c>
      <c r="H19">
        <v>5.12</v>
      </c>
      <c r="I19">
        <f t="shared" si="2"/>
        <v>7.2</v>
      </c>
      <c r="J19">
        <v>0</v>
      </c>
      <c r="L19" s="3">
        <f t="shared" si="3"/>
        <v>27.5</v>
      </c>
      <c r="M19">
        <v>3</v>
      </c>
      <c r="O19" s="1">
        <v>4.0999999999999996</v>
      </c>
      <c r="P19">
        <v>11.6</v>
      </c>
    </row>
    <row r="20" spans="1:16" ht="15" x14ac:dyDescent="0.25">
      <c r="A20">
        <v>326</v>
      </c>
      <c r="B20" t="s">
        <v>424</v>
      </c>
      <c r="C20" t="s">
        <v>425</v>
      </c>
      <c r="E20" s="3">
        <v>34.700000000000003</v>
      </c>
      <c r="F20">
        <v>0</v>
      </c>
      <c r="H20">
        <v>5.22</v>
      </c>
      <c r="I20">
        <f t="shared" si="2"/>
        <v>11.2</v>
      </c>
      <c r="J20">
        <v>0</v>
      </c>
      <c r="L20" s="3">
        <f t="shared" si="3"/>
        <v>45.900000000000006</v>
      </c>
      <c r="M20">
        <v>5</v>
      </c>
      <c r="O20" s="1">
        <v>4.1100000000000003</v>
      </c>
      <c r="P20">
        <v>11.2</v>
      </c>
    </row>
    <row r="21" spans="1:16" ht="15" x14ac:dyDescent="0.25">
      <c r="A21">
        <v>327</v>
      </c>
      <c r="B21" t="s">
        <v>426</v>
      </c>
      <c r="C21" t="s">
        <v>427</v>
      </c>
      <c r="E21" s="3">
        <v>34.5</v>
      </c>
      <c r="F21">
        <v>0</v>
      </c>
      <c r="H21">
        <v>5.0599999999999996</v>
      </c>
      <c r="I21">
        <f t="shared" si="2"/>
        <v>4.8</v>
      </c>
      <c r="J21">
        <v>0</v>
      </c>
      <c r="L21" s="3">
        <f t="shared" si="3"/>
        <v>39.299999999999997</v>
      </c>
      <c r="M21">
        <v>4</v>
      </c>
      <c r="O21" s="1">
        <v>4.12</v>
      </c>
      <c r="P21">
        <v>10.8</v>
      </c>
    </row>
    <row r="22" spans="1:16" ht="15" x14ac:dyDescent="0.25">
      <c r="A22">
        <v>328</v>
      </c>
      <c r="B22" t="s">
        <v>428</v>
      </c>
      <c r="C22" t="s">
        <v>429</v>
      </c>
      <c r="E22" s="3">
        <v>33.9</v>
      </c>
      <c r="F22">
        <v>0</v>
      </c>
      <c r="H22">
        <v>5.44</v>
      </c>
      <c r="I22">
        <f t="shared" si="2"/>
        <v>20</v>
      </c>
      <c r="J22">
        <v>0</v>
      </c>
      <c r="L22" s="3">
        <f t="shared" si="3"/>
        <v>53.9</v>
      </c>
      <c r="O22" s="1">
        <v>4.13</v>
      </c>
      <c r="P22">
        <v>10.4</v>
      </c>
    </row>
    <row r="23" spans="1:16" ht="15" x14ac:dyDescent="0.25">
      <c r="A23">
        <v>329</v>
      </c>
      <c r="B23" t="s">
        <v>430</v>
      </c>
      <c r="C23" t="s">
        <v>317</v>
      </c>
      <c r="E23" s="3">
        <v>23.4</v>
      </c>
      <c r="F23">
        <v>4</v>
      </c>
      <c r="H23">
        <v>5.45</v>
      </c>
      <c r="I23">
        <f t="shared" si="2"/>
        <v>20.399999999999999</v>
      </c>
      <c r="J23">
        <v>0</v>
      </c>
      <c r="L23" s="3">
        <f t="shared" si="3"/>
        <v>47.8</v>
      </c>
      <c r="M23">
        <v>6</v>
      </c>
      <c r="O23" s="1">
        <v>4.1399999999999997</v>
      </c>
      <c r="P23">
        <v>10</v>
      </c>
    </row>
    <row r="24" spans="1:16" ht="15" x14ac:dyDescent="0.25">
      <c r="O24" s="1">
        <v>4.1500000000000004</v>
      </c>
      <c r="P24">
        <v>9.6000000000000298</v>
      </c>
    </row>
    <row r="25" spans="1:16" ht="15" x14ac:dyDescent="0.25">
      <c r="O25" s="1">
        <v>4.16</v>
      </c>
      <c r="P25">
        <v>9.2000000000000295</v>
      </c>
    </row>
    <row r="26" spans="1:16" ht="15" x14ac:dyDescent="0.25">
      <c r="O26" s="1">
        <v>4.17</v>
      </c>
      <c r="P26">
        <v>8.8000000000000291</v>
      </c>
    </row>
    <row r="27" spans="1:16" x14ac:dyDescent="0.3">
      <c r="O27" s="1">
        <v>4.18</v>
      </c>
      <c r="P27">
        <v>8.4000000000000306</v>
      </c>
    </row>
    <row r="28" spans="1:16" x14ac:dyDescent="0.3">
      <c r="O28" s="1">
        <v>4.1900000000000004</v>
      </c>
      <c r="P28">
        <v>8.0000000000000409</v>
      </c>
    </row>
    <row r="29" spans="1:16" x14ac:dyDescent="0.3">
      <c r="O29" s="1">
        <v>4.2</v>
      </c>
      <c r="P29">
        <v>7.6</v>
      </c>
    </row>
    <row r="30" spans="1:16" x14ac:dyDescent="0.3">
      <c r="O30" s="1">
        <v>4.21</v>
      </c>
      <c r="P30">
        <v>7.2</v>
      </c>
    </row>
    <row r="31" spans="1:16" x14ac:dyDescent="0.3">
      <c r="O31" s="1">
        <v>4.22</v>
      </c>
      <c r="P31">
        <v>6.8</v>
      </c>
    </row>
    <row r="32" spans="1:16" x14ac:dyDescent="0.3">
      <c r="O32" s="1">
        <v>4.2300000000000004</v>
      </c>
      <c r="P32">
        <v>6.4</v>
      </c>
    </row>
    <row r="33" spans="15:16" x14ac:dyDescent="0.3">
      <c r="O33" s="1">
        <v>4.24</v>
      </c>
      <c r="P33">
        <v>6</v>
      </c>
    </row>
    <row r="34" spans="15:16" x14ac:dyDescent="0.3">
      <c r="O34" s="1">
        <v>4.25</v>
      </c>
      <c r="P34">
        <v>5.6</v>
      </c>
    </row>
    <row r="35" spans="15:16" x14ac:dyDescent="0.3">
      <c r="O35" s="1">
        <v>4.26</v>
      </c>
      <c r="P35">
        <v>5.2</v>
      </c>
    </row>
    <row r="36" spans="15:16" x14ac:dyDescent="0.3">
      <c r="O36" s="1">
        <v>4.2699999999999996</v>
      </c>
      <c r="P36">
        <v>4.8</v>
      </c>
    </row>
    <row r="37" spans="15:16" x14ac:dyDescent="0.3">
      <c r="O37" s="1">
        <v>4.28</v>
      </c>
      <c r="P37">
        <v>4.4000000000000004</v>
      </c>
    </row>
    <row r="38" spans="15:16" x14ac:dyDescent="0.3">
      <c r="O38" s="1">
        <v>4.29</v>
      </c>
      <c r="P38">
        <v>4</v>
      </c>
    </row>
    <row r="39" spans="15:16" x14ac:dyDescent="0.3">
      <c r="O39" s="1">
        <v>4.3</v>
      </c>
      <c r="P39">
        <v>3.6000000000001</v>
      </c>
    </row>
    <row r="40" spans="15:16" x14ac:dyDescent="0.3">
      <c r="O40" s="1">
        <v>4.3099999999999996</v>
      </c>
      <c r="P40">
        <v>3.2000000000001001</v>
      </c>
    </row>
    <row r="41" spans="15:16" x14ac:dyDescent="0.3">
      <c r="O41" s="1">
        <v>4.32</v>
      </c>
      <c r="P41">
        <v>2.8000000000001002</v>
      </c>
    </row>
    <row r="42" spans="15:16" x14ac:dyDescent="0.3">
      <c r="O42" s="1">
        <v>4.33</v>
      </c>
      <c r="P42">
        <v>2.4000000000000998</v>
      </c>
    </row>
    <row r="43" spans="15:16" x14ac:dyDescent="0.3">
      <c r="O43" s="1">
        <v>4.34</v>
      </c>
      <c r="P43">
        <v>2.0000000000000999</v>
      </c>
    </row>
    <row r="44" spans="15:16" x14ac:dyDescent="0.3">
      <c r="O44" s="1">
        <v>4.3499999999999996</v>
      </c>
      <c r="P44">
        <v>1.6000000000001</v>
      </c>
    </row>
    <row r="45" spans="15:16" x14ac:dyDescent="0.3">
      <c r="O45" s="1">
        <v>4.3600000000000003</v>
      </c>
      <c r="P45">
        <v>1.2000000000001001</v>
      </c>
    </row>
    <row r="46" spans="15:16" x14ac:dyDescent="0.3">
      <c r="O46" s="1">
        <v>4.37</v>
      </c>
      <c r="P46">
        <v>0.80000000000009996</v>
      </c>
    </row>
    <row r="47" spans="15:16" x14ac:dyDescent="0.3">
      <c r="O47" s="1">
        <v>4.38</v>
      </c>
      <c r="P47">
        <v>0.400000000000102</v>
      </c>
    </row>
    <row r="48" spans="15:16" x14ac:dyDescent="0.3">
      <c r="O48" s="1">
        <v>4.3899999999999997</v>
      </c>
      <c r="P48">
        <v>0</v>
      </c>
    </row>
    <row r="49" spans="15:16" x14ac:dyDescent="0.3">
      <c r="O49" s="1">
        <v>4.4000000000000004</v>
      </c>
      <c r="P49">
        <v>0</v>
      </c>
    </row>
    <row r="50" spans="15:16" x14ac:dyDescent="0.3">
      <c r="O50" s="1">
        <v>4.41</v>
      </c>
      <c r="P50">
        <v>0</v>
      </c>
    </row>
    <row r="51" spans="15:16" x14ac:dyDescent="0.3">
      <c r="O51" s="1">
        <v>4.42</v>
      </c>
      <c r="P51">
        <v>0</v>
      </c>
    </row>
    <row r="52" spans="15:16" x14ac:dyDescent="0.3">
      <c r="O52" s="1">
        <v>4.43</v>
      </c>
      <c r="P52">
        <v>0</v>
      </c>
    </row>
    <row r="53" spans="15:16" x14ac:dyDescent="0.3">
      <c r="O53" s="1">
        <v>4.4400000000000004</v>
      </c>
      <c r="P53">
        <v>0</v>
      </c>
    </row>
    <row r="54" spans="15:16" x14ac:dyDescent="0.3">
      <c r="O54" s="1">
        <v>4.45</v>
      </c>
      <c r="P54">
        <v>0</v>
      </c>
    </row>
    <row r="55" spans="15:16" x14ac:dyDescent="0.3">
      <c r="O55" s="1">
        <v>4.46</v>
      </c>
      <c r="P55">
        <v>0</v>
      </c>
    </row>
    <row r="56" spans="15:16" x14ac:dyDescent="0.3">
      <c r="O56" s="1">
        <v>4.47</v>
      </c>
      <c r="P56">
        <v>0</v>
      </c>
    </row>
    <row r="57" spans="15:16" x14ac:dyDescent="0.3">
      <c r="O57" s="1">
        <v>4.4800000000000004</v>
      </c>
      <c r="P57">
        <v>0</v>
      </c>
    </row>
    <row r="58" spans="15:16" x14ac:dyDescent="0.3">
      <c r="O58" s="1">
        <v>4.4899999999999904</v>
      </c>
      <c r="P58">
        <v>0</v>
      </c>
    </row>
    <row r="59" spans="15:16" x14ac:dyDescent="0.3">
      <c r="O59" s="1">
        <v>4.4999999999999902</v>
      </c>
      <c r="P59">
        <v>0</v>
      </c>
    </row>
    <row r="60" spans="15:16" x14ac:dyDescent="0.3">
      <c r="O60" s="1">
        <v>4.50999999999999</v>
      </c>
      <c r="P60">
        <v>0</v>
      </c>
    </row>
    <row r="61" spans="15:16" x14ac:dyDescent="0.3">
      <c r="O61" s="1">
        <v>4.5199999999999898</v>
      </c>
      <c r="P61">
        <v>0</v>
      </c>
    </row>
    <row r="62" spans="15:16" x14ac:dyDescent="0.3">
      <c r="O62" s="1">
        <v>4.5299999999999896</v>
      </c>
      <c r="P62">
        <v>0</v>
      </c>
    </row>
    <row r="63" spans="15:16" x14ac:dyDescent="0.3">
      <c r="O63" s="1">
        <v>4.5399999999999903</v>
      </c>
      <c r="P63">
        <v>0</v>
      </c>
    </row>
    <row r="64" spans="15:16" x14ac:dyDescent="0.3">
      <c r="O64" s="1">
        <v>4.5499999999999901</v>
      </c>
      <c r="P64">
        <v>0.4</v>
      </c>
    </row>
    <row r="65" spans="15:16" x14ac:dyDescent="0.3">
      <c r="O65" s="1">
        <v>4.5599999999999898</v>
      </c>
      <c r="P65">
        <v>0.8</v>
      </c>
    </row>
    <row r="66" spans="15:16" x14ac:dyDescent="0.3">
      <c r="O66" s="1">
        <v>4.5699999999999896</v>
      </c>
      <c r="P66">
        <v>1.2</v>
      </c>
    </row>
    <row r="67" spans="15:16" x14ac:dyDescent="0.3">
      <c r="O67" s="1">
        <v>4.5799999999999903</v>
      </c>
      <c r="P67">
        <v>1.6</v>
      </c>
    </row>
    <row r="68" spans="15:16" x14ac:dyDescent="0.3">
      <c r="O68" s="1">
        <v>4.5899999999999901</v>
      </c>
      <c r="P68">
        <v>2</v>
      </c>
    </row>
    <row r="69" spans="15:16" x14ac:dyDescent="0.3">
      <c r="O69" s="1">
        <v>5</v>
      </c>
      <c r="P69">
        <v>2.4</v>
      </c>
    </row>
    <row r="70" spans="15:16" x14ac:dyDescent="0.3">
      <c r="O70" s="1">
        <v>5.01</v>
      </c>
      <c r="P70">
        <v>2.8</v>
      </c>
    </row>
    <row r="71" spans="15:16" x14ac:dyDescent="0.3">
      <c r="O71" s="1">
        <v>5.0199999999999996</v>
      </c>
      <c r="P71">
        <v>3.2</v>
      </c>
    </row>
    <row r="72" spans="15:16" x14ac:dyDescent="0.3">
      <c r="O72" s="1">
        <v>5.03</v>
      </c>
      <c r="P72">
        <v>3.6</v>
      </c>
    </row>
    <row r="73" spans="15:16" x14ac:dyDescent="0.3">
      <c r="O73" s="1">
        <v>5.04</v>
      </c>
      <c r="P73">
        <v>4</v>
      </c>
    </row>
    <row r="74" spans="15:16" x14ac:dyDescent="0.3">
      <c r="O74" s="1">
        <v>5.05</v>
      </c>
      <c r="P74">
        <v>4.4000000000000004</v>
      </c>
    </row>
    <row r="75" spans="15:16" x14ac:dyDescent="0.3">
      <c r="O75" s="1">
        <v>5.0599999999999996</v>
      </c>
      <c r="P75">
        <v>4.8</v>
      </c>
    </row>
    <row r="76" spans="15:16" x14ac:dyDescent="0.3">
      <c r="O76" s="1">
        <v>5.07</v>
      </c>
      <c r="P76">
        <v>5.2</v>
      </c>
    </row>
    <row r="77" spans="15:16" x14ac:dyDescent="0.3">
      <c r="O77" s="1">
        <v>5.08</v>
      </c>
      <c r="P77">
        <v>5.6</v>
      </c>
    </row>
    <row r="78" spans="15:16" x14ac:dyDescent="0.3">
      <c r="O78" s="1">
        <v>5.09</v>
      </c>
      <c r="P78">
        <v>6</v>
      </c>
    </row>
    <row r="79" spans="15:16" x14ac:dyDescent="0.3">
      <c r="O79" s="1">
        <v>5.0999999999999996</v>
      </c>
      <c r="P79">
        <v>6.4</v>
      </c>
    </row>
    <row r="80" spans="15:16" x14ac:dyDescent="0.3">
      <c r="O80" s="1">
        <v>5.1100000000000003</v>
      </c>
      <c r="P80">
        <v>6.8</v>
      </c>
    </row>
    <row r="81" spans="15:16" x14ac:dyDescent="0.3">
      <c r="O81" s="1">
        <v>5.12</v>
      </c>
      <c r="P81">
        <v>7.2</v>
      </c>
    </row>
    <row r="82" spans="15:16" x14ac:dyDescent="0.3">
      <c r="O82" s="1">
        <v>5.13</v>
      </c>
      <c r="P82">
        <v>7.6</v>
      </c>
    </row>
    <row r="83" spans="15:16" x14ac:dyDescent="0.3">
      <c r="O83" s="1">
        <v>5.14</v>
      </c>
      <c r="P83">
        <v>8</v>
      </c>
    </row>
    <row r="84" spans="15:16" x14ac:dyDescent="0.3">
      <c r="O84" s="1">
        <v>5.15</v>
      </c>
      <c r="P84">
        <v>8.4</v>
      </c>
    </row>
    <row r="85" spans="15:16" x14ac:dyDescent="0.3">
      <c r="O85" s="1">
        <v>5.16</v>
      </c>
      <c r="P85">
        <v>8.8000000000000007</v>
      </c>
    </row>
    <row r="86" spans="15:16" x14ac:dyDescent="0.3">
      <c r="O86" s="1">
        <v>5.17</v>
      </c>
      <c r="P86">
        <v>9.1999999999999993</v>
      </c>
    </row>
    <row r="87" spans="15:16" x14ac:dyDescent="0.3">
      <c r="O87" s="1">
        <v>5.18</v>
      </c>
      <c r="P87">
        <v>9.6</v>
      </c>
    </row>
    <row r="88" spans="15:16" x14ac:dyDescent="0.3">
      <c r="O88" s="1">
        <v>5.19</v>
      </c>
      <c r="P88">
        <v>10</v>
      </c>
    </row>
    <row r="89" spans="15:16" x14ac:dyDescent="0.3">
      <c r="O89" s="1">
        <v>5.2</v>
      </c>
      <c r="P89">
        <v>10.4</v>
      </c>
    </row>
    <row r="90" spans="15:16" x14ac:dyDescent="0.3">
      <c r="O90" s="1">
        <v>5.21</v>
      </c>
      <c r="P90">
        <v>10.8</v>
      </c>
    </row>
    <row r="91" spans="15:16" x14ac:dyDescent="0.3">
      <c r="O91" s="1">
        <v>5.22</v>
      </c>
      <c r="P91">
        <v>11.2</v>
      </c>
    </row>
    <row r="92" spans="15:16" x14ac:dyDescent="0.3">
      <c r="O92" s="1">
        <v>5.23</v>
      </c>
      <c r="P92">
        <v>11.6</v>
      </c>
    </row>
    <row r="93" spans="15:16" x14ac:dyDescent="0.3">
      <c r="O93" s="1">
        <v>5.2399999999999904</v>
      </c>
      <c r="P93">
        <v>12</v>
      </c>
    </row>
    <row r="94" spans="15:16" x14ac:dyDescent="0.3">
      <c r="O94" s="1">
        <v>5.2499999999999902</v>
      </c>
      <c r="P94">
        <v>12.4</v>
      </c>
    </row>
    <row r="95" spans="15:16" x14ac:dyDescent="0.3">
      <c r="O95" s="1">
        <v>5.25999999999999</v>
      </c>
      <c r="P95">
        <v>12.8</v>
      </c>
    </row>
    <row r="96" spans="15:16" x14ac:dyDescent="0.3">
      <c r="O96" s="1">
        <v>5.2699999999999898</v>
      </c>
      <c r="P96">
        <v>13.2</v>
      </c>
    </row>
    <row r="97" spans="15:16" x14ac:dyDescent="0.3">
      <c r="O97" s="1">
        <v>5.2799999999999896</v>
      </c>
      <c r="P97">
        <v>13.6</v>
      </c>
    </row>
    <row r="98" spans="15:16" x14ac:dyDescent="0.3">
      <c r="O98" s="1">
        <v>5.2899999999999903</v>
      </c>
      <c r="P98">
        <v>14</v>
      </c>
    </row>
    <row r="99" spans="15:16" x14ac:dyDescent="0.3">
      <c r="O99" s="1">
        <v>5.2999999999999901</v>
      </c>
      <c r="P99">
        <v>14.4</v>
      </c>
    </row>
    <row r="100" spans="15:16" x14ac:dyDescent="0.3">
      <c r="O100" s="1">
        <v>5.3099999999999898</v>
      </c>
      <c r="P100">
        <v>14.8</v>
      </c>
    </row>
    <row r="101" spans="15:16" x14ac:dyDescent="0.3">
      <c r="O101" s="1">
        <v>5.3199999999999896</v>
      </c>
      <c r="P101">
        <v>15.2</v>
      </c>
    </row>
    <row r="102" spans="15:16" x14ac:dyDescent="0.3">
      <c r="O102" s="1">
        <v>5.3299999999999903</v>
      </c>
      <c r="P102">
        <v>15.6</v>
      </c>
    </row>
    <row r="103" spans="15:16" x14ac:dyDescent="0.3">
      <c r="O103" s="1">
        <v>5.3399999999999901</v>
      </c>
      <c r="P103">
        <v>16</v>
      </c>
    </row>
    <row r="104" spans="15:16" x14ac:dyDescent="0.3">
      <c r="O104" s="1">
        <v>5.3499999999999899</v>
      </c>
      <c r="P104">
        <v>16.399999999999999</v>
      </c>
    </row>
    <row r="105" spans="15:16" x14ac:dyDescent="0.3">
      <c r="O105" s="1">
        <v>5.3599999999999897</v>
      </c>
      <c r="P105">
        <v>16.8</v>
      </c>
    </row>
    <row r="106" spans="15:16" x14ac:dyDescent="0.3">
      <c r="O106" s="1">
        <v>5.3699999999999903</v>
      </c>
      <c r="P106">
        <v>17.2</v>
      </c>
    </row>
    <row r="107" spans="15:16" x14ac:dyDescent="0.3">
      <c r="O107" s="1">
        <v>5.3799999999999901</v>
      </c>
      <c r="P107">
        <v>17.600000000000001</v>
      </c>
    </row>
    <row r="108" spans="15:16" x14ac:dyDescent="0.3">
      <c r="O108" s="1">
        <v>5.3899999999999899</v>
      </c>
      <c r="P108">
        <v>18</v>
      </c>
    </row>
    <row r="109" spans="15:16" x14ac:dyDescent="0.3">
      <c r="O109" s="1">
        <v>5.3999999999999897</v>
      </c>
      <c r="P109">
        <v>18.399999999999999</v>
      </c>
    </row>
    <row r="110" spans="15:16" x14ac:dyDescent="0.3">
      <c r="O110" s="1">
        <v>5.4099999999999904</v>
      </c>
      <c r="P110">
        <v>18.8</v>
      </c>
    </row>
    <row r="111" spans="15:16" x14ac:dyDescent="0.3">
      <c r="O111" s="1">
        <v>5.4199999999999902</v>
      </c>
      <c r="P111">
        <v>19.2</v>
      </c>
    </row>
    <row r="112" spans="15:16" x14ac:dyDescent="0.3">
      <c r="O112" s="1">
        <v>5.4299999999999899</v>
      </c>
      <c r="P112">
        <v>19.600000000000001</v>
      </c>
    </row>
    <row r="113" spans="15:16" x14ac:dyDescent="0.3">
      <c r="O113" s="1">
        <v>5.4399999999999897</v>
      </c>
      <c r="P113">
        <v>20</v>
      </c>
    </row>
    <row r="114" spans="15:16" x14ac:dyDescent="0.3">
      <c r="O114" s="1">
        <v>5.4499999999999904</v>
      </c>
      <c r="P114">
        <v>20.399999999999999</v>
      </c>
    </row>
    <row r="115" spans="15:16" x14ac:dyDescent="0.3">
      <c r="O115" s="1">
        <v>5.4599999999999902</v>
      </c>
      <c r="P115">
        <v>20.8</v>
      </c>
    </row>
    <row r="116" spans="15:16" x14ac:dyDescent="0.3">
      <c r="O116" s="1">
        <v>5.46999999999999</v>
      </c>
      <c r="P116">
        <v>21.2</v>
      </c>
    </row>
    <row r="117" spans="15:16" x14ac:dyDescent="0.3">
      <c r="O117" s="1">
        <v>5.4799999999999898</v>
      </c>
      <c r="P117">
        <v>21.6</v>
      </c>
    </row>
    <row r="118" spans="15:16" x14ac:dyDescent="0.3">
      <c r="O118" s="1">
        <v>5.4899999999999904</v>
      </c>
      <c r="P118">
        <v>22</v>
      </c>
    </row>
    <row r="119" spans="15:16" x14ac:dyDescent="0.3">
      <c r="O119" s="1">
        <v>5.4999999999999902</v>
      </c>
      <c r="P119">
        <v>22.4</v>
      </c>
    </row>
    <row r="120" spans="15:16" x14ac:dyDescent="0.3">
      <c r="O120" s="1">
        <v>5.50999999999999</v>
      </c>
      <c r="P120">
        <v>22.8</v>
      </c>
    </row>
    <row r="121" spans="15:16" x14ac:dyDescent="0.3">
      <c r="O121" s="1">
        <v>5.5199999999999898</v>
      </c>
      <c r="P121">
        <v>23.2</v>
      </c>
    </row>
    <row r="122" spans="15:16" x14ac:dyDescent="0.3">
      <c r="O122" s="1">
        <v>5.5299999999999896</v>
      </c>
      <c r="P122">
        <v>23.6</v>
      </c>
    </row>
    <row r="123" spans="15:16" x14ac:dyDescent="0.3">
      <c r="O123" s="1">
        <v>5.5399999999999903</v>
      </c>
      <c r="P123">
        <v>24</v>
      </c>
    </row>
    <row r="124" spans="15:16" x14ac:dyDescent="0.3">
      <c r="O124" s="1">
        <v>5.5499999999999901</v>
      </c>
      <c r="P124">
        <v>24.4</v>
      </c>
    </row>
    <row r="125" spans="15:16" x14ac:dyDescent="0.3">
      <c r="O125" s="1">
        <v>5.5599999999999898</v>
      </c>
      <c r="P125">
        <v>24.8</v>
      </c>
    </row>
    <row r="126" spans="15:16" x14ac:dyDescent="0.3">
      <c r="O126" s="1">
        <v>5.5699999999999896</v>
      </c>
      <c r="P126">
        <v>25.2</v>
      </c>
    </row>
    <row r="127" spans="15:16" x14ac:dyDescent="0.3">
      <c r="O127" s="1">
        <v>5.5799999999999903</v>
      </c>
      <c r="P127">
        <v>25.6</v>
      </c>
    </row>
    <row r="128" spans="15:16" x14ac:dyDescent="0.3">
      <c r="O128" s="1">
        <v>5.5899999999999901</v>
      </c>
      <c r="P128">
        <v>26</v>
      </c>
    </row>
    <row r="129" spans="15:16" x14ac:dyDescent="0.3">
      <c r="O129" s="1">
        <v>6</v>
      </c>
      <c r="P129">
        <v>26.4</v>
      </c>
    </row>
    <row r="130" spans="15:16" x14ac:dyDescent="0.3">
      <c r="O130" s="1">
        <v>6.01</v>
      </c>
      <c r="P130">
        <v>26.8</v>
      </c>
    </row>
    <row r="131" spans="15:16" x14ac:dyDescent="0.3">
      <c r="O131" s="1">
        <v>6.02</v>
      </c>
      <c r="P131">
        <v>27.2</v>
      </c>
    </row>
    <row r="132" spans="15:16" x14ac:dyDescent="0.3">
      <c r="O132" s="1">
        <v>6.03</v>
      </c>
      <c r="P132">
        <v>27.6</v>
      </c>
    </row>
    <row r="133" spans="15:16" x14ac:dyDescent="0.3">
      <c r="O133" s="1">
        <v>6.04</v>
      </c>
      <c r="P133">
        <v>28</v>
      </c>
    </row>
    <row r="134" spans="15:16" x14ac:dyDescent="0.3">
      <c r="O134" s="1">
        <v>6.05</v>
      </c>
      <c r="P134">
        <v>28.4</v>
      </c>
    </row>
    <row r="135" spans="15:16" x14ac:dyDescent="0.3">
      <c r="O135" s="1">
        <v>6.06</v>
      </c>
      <c r="P135">
        <v>28.8</v>
      </c>
    </row>
    <row r="136" spans="15:16" x14ac:dyDescent="0.3">
      <c r="O136" s="1">
        <v>6.07</v>
      </c>
      <c r="P136">
        <v>29.2</v>
      </c>
    </row>
    <row r="137" spans="15:16" x14ac:dyDescent="0.3">
      <c r="O137" s="1">
        <v>6.08</v>
      </c>
      <c r="P137">
        <v>29.6</v>
      </c>
    </row>
    <row r="138" spans="15:16" x14ac:dyDescent="0.3">
      <c r="O138" s="1">
        <v>6.09</v>
      </c>
      <c r="P138">
        <v>30</v>
      </c>
    </row>
    <row r="139" spans="15:16" x14ac:dyDescent="0.3">
      <c r="O139" s="1">
        <v>6.1</v>
      </c>
      <c r="P139">
        <v>30.4</v>
      </c>
    </row>
    <row r="140" spans="15:16" x14ac:dyDescent="0.3">
      <c r="O140" s="1">
        <v>6.11</v>
      </c>
      <c r="P140">
        <v>30.8</v>
      </c>
    </row>
    <row r="141" spans="15:16" x14ac:dyDescent="0.3">
      <c r="O141" s="1">
        <v>6.12</v>
      </c>
      <c r="P141">
        <v>31.2</v>
      </c>
    </row>
    <row r="142" spans="15:16" x14ac:dyDescent="0.3">
      <c r="O142" s="1">
        <v>6.13</v>
      </c>
      <c r="P142">
        <v>31.6</v>
      </c>
    </row>
    <row r="143" spans="15:16" x14ac:dyDescent="0.3">
      <c r="O143" s="1">
        <v>6.14</v>
      </c>
      <c r="P143">
        <v>32</v>
      </c>
    </row>
    <row r="144" spans="15:16" x14ac:dyDescent="0.3">
      <c r="O144" s="1">
        <v>6.15</v>
      </c>
      <c r="P144">
        <v>32.4</v>
      </c>
    </row>
    <row r="145" spans="15:16" x14ac:dyDescent="0.3">
      <c r="O145" s="1">
        <v>6.16</v>
      </c>
      <c r="P145">
        <v>32.799999999999997</v>
      </c>
    </row>
    <row r="146" spans="15:16" x14ac:dyDescent="0.3">
      <c r="O146" s="1">
        <v>6.17</v>
      </c>
      <c r="P146">
        <v>33.200000000000003</v>
      </c>
    </row>
    <row r="147" spans="15:16" x14ac:dyDescent="0.3">
      <c r="O147" s="1">
        <v>6.18</v>
      </c>
      <c r="P147">
        <v>33.6</v>
      </c>
    </row>
    <row r="148" spans="15:16" x14ac:dyDescent="0.3">
      <c r="O148" s="1">
        <v>6.19</v>
      </c>
      <c r="P148">
        <v>34</v>
      </c>
    </row>
    <row r="149" spans="15:16" x14ac:dyDescent="0.3">
      <c r="O149" s="1">
        <v>6.2</v>
      </c>
      <c r="P149">
        <v>34.4</v>
      </c>
    </row>
    <row r="150" spans="15:16" x14ac:dyDescent="0.3">
      <c r="O150" s="1">
        <v>6.21</v>
      </c>
      <c r="P150">
        <v>34.799999999999997</v>
      </c>
    </row>
    <row r="151" spans="15:16" x14ac:dyDescent="0.3">
      <c r="O151" s="1">
        <v>6.22</v>
      </c>
      <c r="P151">
        <v>35.200000000000003</v>
      </c>
    </row>
    <row r="152" spans="15:16" x14ac:dyDescent="0.3">
      <c r="O152" s="1">
        <v>6.23</v>
      </c>
      <c r="P152">
        <v>35.6</v>
      </c>
    </row>
    <row r="153" spans="15:16" x14ac:dyDescent="0.3">
      <c r="O153" s="1">
        <v>6.2399999999999904</v>
      </c>
      <c r="P153">
        <v>36</v>
      </c>
    </row>
    <row r="154" spans="15:16" x14ac:dyDescent="0.3">
      <c r="O154" s="1">
        <v>6.2499999999999902</v>
      </c>
      <c r="P154">
        <v>36.4</v>
      </c>
    </row>
    <row r="155" spans="15:16" x14ac:dyDescent="0.3">
      <c r="O155" s="1">
        <v>6.25999999999999</v>
      </c>
      <c r="P155">
        <v>36.799999999999997</v>
      </c>
    </row>
    <row r="156" spans="15:16" x14ac:dyDescent="0.3">
      <c r="O156" s="1">
        <v>6.2699999999999898</v>
      </c>
      <c r="P156">
        <v>37.200000000000003</v>
      </c>
    </row>
    <row r="157" spans="15:16" x14ac:dyDescent="0.3">
      <c r="O157" s="1">
        <v>6.2799999999999896</v>
      </c>
      <c r="P157">
        <v>37.6</v>
      </c>
    </row>
    <row r="158" spans="15:16" x14ac:dyDescent="0.3">
      <c r="O158" s="1">
        <v>6.2899999999999903</v>
      </c>
      <c r="P158">
        <v>38</v>
      </c>
    </row>
    <row r="159" spans="15:16" x14ac:dyDescent="0.3">
      <c r="O159" s="1">
        <v>6.2999999999999901</v>
      </c>
      <c r="P159">
        <v>38.4</v>
      </c>
    </row>
    <row r="160" spans="15:16" x14ac:dyDescent="0.3">
      <c r="O160" s="1">
        <v>6.3099999999999898</v>
      </c>
      <c r="P160">
        <v>38.799999999999997</v>
      </c>
    </row>
    <row r="161" spans="15:16" x14ac:dyDescent="0.3">
      <c r="O161" s="1">
        <v>6.3199999999999896</v>
      </c>
      <c r="P161">
        <v>39.200000000000003</v>
      </c>
    </row>
    <row r="162" spans="15:16" x14ac:dyDescent="0.3">
      <c r="O162" s="1">
        <v>6.3299999999999903</v>
      </c>
      <c r="P162">
        <v>39.6</v>
      </c>
    </row>
    <row r="163" spans="15:16" x14ac:dyDescent="0.3">
      <c r="O163" s="1">
        <v>6.3399999999999901</v>
      </c>
      <c r="P163">
        <v>40</v>
      </c>
    </row>
    <row r="164" spans="15:16" x14ac:dyDescent="0.3">
      <c r="O164" s="1">
        <v>6.3499999999999899</v>
      </c>
      <c r="P164">
        <v>40.4</v>
      </c>
    </row>
    <row r="165" spans="15:16" x14ac:dyDescent="0.3">
      <c r="O165" s="1">
        <v>6.3599999999999897</v>
      </c>
      <c r="P165">
        <v>40.799999999999997</v>
      </c>
    </row>
    <row r="166" spans="15:16" x14ac:dyDescent="0.3">
      <c r="O166" s="1">
        <v>6.3699999999999903</v>
      </c>
      <c r="P166">
        <v>41.2</v>
      </c>
    </row>
    <row r="167" spans="15:16" x14ac:dyDescent="0.3">
      <c r="O167" s="1">
        <v>6.3799999999999901</v>
      </c>
      <c r="P167">
        <v>41.6</v>
      </c>
    </row>
    <row r="168" spans="15:16" x14ac:dyDescent="0.3">
      <c r="O168" s="1">
        <v>6.3899999999999899</v>
      </c>
      <c r="P168">
        <v>42</v>
      </c>
    </row>
    <row r="169" spans="15:16" x14ac:dyDescent="0.3">
      <c r="O169" s="1">
        <v>6.3999999999999897</v>
      </c>
      <c r="P169">
        <v>42.4</v>
      </c>
    </row>
    <row r="170" spans="15:16" x14ac:dyDescent="0.3">
      <c r="O170" s="1">
        <v>6.4099999999999904</v>
      </c>
      <c r="P170">
        <v>42.8</v>
      </c>
    </row>
    <row r="171" spans="15:16" x14ac:dyDescent="0.3">
      <c r="O171" s="1">
        <v>6.4199999999999902</v>
      </c>
      <c r="P171">
        <v>43.2</v>
      </c>
    </row>
    <row r="172" spans="15:16" x14ac:dyDescent="0.3">
      <c r="O172" s="1">
        <v>6.4299999999999899</v>
      </c>
      <c r="P172">
        <v>43.6</v>
      </c>
    </row>
    <row r="173" spans="15:16" x14ac:dyDescent="0.3">
      <c r="O173" s="1">
        <v>6.4399999999999897</v>
      </c>
      <c r="P173">
        <v>44</v>
      </c>
    </row>
    <row r="174" spans="15:16" x14ac:dyDescent="0.3">
      <c r="O174" s="1">
        <v>6.4499999999999904</v>
      </c>
      <c r="P174">
        <v>44.4</v>
      </c>
    </row>
    <row r="175" spans="15:16" x14ac:dyDescent="0.3">
      <c r="O175" s="1">
        <v>6.4599999999999902</v>
      </c>
      <c r="P175">
        <v>44.8</v>
      </c>
    </row>
    <row r="176" spans="15:16" x14ac:dyDescent="0.3">
      <c r="O176" s="1">
        <v>6.46999999999999</v>
      </c>
      <c r="P176">
        <v>45.2</v>
      </c>
    </row>
    <row r="177" spans="15:16" x14ac:dyDescent="0.3">
      <c r="O177" s="1">
        <v>6.4799999999999898</v>
      </c>
      <c r="P177">
        <v>45.6</v>
      </c>
    </row>
    <row r="178" spans="15:16" x14ac:dyDescent="0.3">
      <c r="O178" s="1">
        <v>6.4899999999999904</v>
      </c>
      <c r="P178">
        <v>46</v>
      </c>
    </row>
    <row r="179" spans="15:16" x14ac:dyDescent="0.3">
      <c r="O179" s="1">
        <v>6.4999999999999902</v>
      </c>
      <c r="P179">
        <v>46.4</v>
      </c>
    </row>
    <row r="180" spans="15:16" x14ac:dyDescent="0.3">
      <c r="O180" s="1">
        <v>6.50999999999999</v>
      </c>
      <c r="P180">
        <v>46.8</v>
      </c>
    </row>
    <row r="181" spans="15:16" x14ac:dyDescent="0.3">
      <c r="O181" s="1">
        <v>6.5199999999999898</v>
      </c>
      <c r="P181">
        <v>47.2</v>
      </c>
    </row>
    <row r="182" spans="15:16" x14ac:dyDescent="0.3">
      <c r="O182" s="1">
        <v>6.5299999999999896</v>
      </c>
      <c r="P182">
        <v>47.6</v>
      </c>
    </row>
    <row r="183" spans="15:16" x14ac:dyDescent="0.3">
      <c r="O183" s="1">
        <v>6.5399999999999903</v>
      </c>
      <c r="P183">
        <v>48</v>
      </c>
    </row>
    <row r="184" spans="15:16" x14ac:dyDescent="0.3">
      <c r="O184" s="1">
        <v>6.5499999999999901</v>
      </c>
      <c r="P184">
        <v>48.4</v>
      </c>
    </row>
    <row r="185" spans="15:16" x14ac:dyDescent="0.3">
      <c r="O185" s="1">
        <v>6.5599999999999898</v>
      </c>
      <c r="P185">
        <v>48.8</v>
      </c>
    </row>
    <row r="186" spans="15:16" x14ac:dyDescent="0.3">
      <c r="O186" s="1">
        <v>6.5699999999999896</v>
      </c>
      <c r="P186">
        <v>49.2</v>
      </c>
    </row>
    <row r="187" spans="15:16" x14ac:dyDescent="0.3">
      <c r="O187" s="1">
        <v>6.5799999999999903</v>
      </c>
      <c r="P187">
        <v>49.6</v>
      </c>
    </row>
    <row r="188" spans="15:16" x14ac:dyDescent="0.3">
      <c r="O188" s="1">
        <v>6.5899999999999901</v>
      </c>
      <c r="P188">
        <v>50</v>
      </c>
    </row>
    <row r="189" spans="15:16" x14ac:dyDescent="0.3">
      <c r="O189" s="1">
        <v>7</v>
      </c>
      <c r="P189">
        <v>50.4</v>
      </c>
    </row>
    <row r="190" spans="15:16" x14ac:dyDescent="0.3">
      <c r="O190" s="1">
        <v>7.01</v>
      </c>
      <c r="P190">
        <v>50.8</v>
      </c>
    </row>
    <row r="191" spans="15:16" x14ac:dyDescent="0.3">
      <c r="O191" s="1">
        <v>7.02</v>
      </c>
      <c r="P191">
        <v>51.2</v>
      </c>
    </row>
    <row r="192" spans="15:16" x14ac:dyDescent="0.3">
      <c r="O192" s="1">
        <v>7.03</v>
      </c>
      <c r="P192">
        <v>51.6</v>
      </c>
    </row>
    <row r="193" spans="15:16" x14ac:dyDescent="0.3">
      <c r="O193" s="1">
        <v>7.04</v>
      </c>
      <c r="P193">
        <v>52</v>
      </c>
    </row>
    <row r="194" spans="15:16" x14ac:dyDescent="0.3">
      <c r="O194" s="1">
        <v>7.05</v>
      </c>
      <c r="P194">
        <v>52.4</v>
      </c>
    </row>
    <row r="195" spans="15:16" x14ac:dyDescent="0.3">
      <c r="O195" s="1">
        <v>7.06</v>
      </c>
      <c r="P195">
        <v>52.8</v>
      </c>
    </row>
    <row r="196" spans="15:16" x14ac:dyDescent="0.3">
      <c r="O196" s="1">
        <v>7.07</v>
      </c>
      <c r="P196">
        <v>53.2</v>
      </c>
    </row>
    <row r="197" spans="15:16" x14ac:dyDescent="0.3">
      <c r="O197" s="1">
        <v>7.08</v>
      </c>
      <c r="P197">
        <v>53.6</v>
      </c>
    </row>
    <row r="198" spans="15:16" x14ac:dyDescent="0.3">
      <c r="O198" s="1">
        <v>7.09</v>
      </c>
      <c r="P198">
        <v>54</v>
      </c>
    </row>
    <row r="199" spans="15:16" x14ac:dyDescent="0.3">
      <c r="O199" s="1">
        <v>7.1</v>
      </c>
      <c r="P199">
        <v>54.4</v>
      </c>
    </row>
    <row r="200" spans="15:16" x14ac:dyDescent="0.3">
      <c r="O200" s="1">
        <v>7.11</v>
      </c>
      <c r="P200">
        <v>54.8</v>
      </c>
    </row>
    <row r="201" spans="15:16" x14ac:dyDescent="0.3">
      <c r="O201" s="1">
        <v>7.12</v>
      </c>
      <c r="P201">
        <v>55.2</v>
      </c>
    </row>
    <row r="202" spans="15:16" x14ac:dyDescent="0.3">
      <c r="O202" s="1">
        <v>7.13</v>
      </c>
      <c r="P202">
        <v>55.6</v>
      </c>
    </row>
    <row r="203" spans="15:16" x14ac:dyDescent="0.3">
      <c r="O203" s="1">
        <v>7.14</v>
      </c>
      <c r="P203">
        <v>56</v>
      </c>
    </row>
    <row r="204" spans="15:16" x14ac:dyDescent="0.3">
      <c r="O204" s="1">
        <v>7.15</v>
      </c>
      <c r="P204">
        <v>56.4</v>
      </c>
    </row>
    <row r="205" spans="15:16" x14ac:dyDescent="0.3">
      <c r="O205" s="1">
        <v>7.16</v>
      </c>
      <c r="P205">
        <v>56.8</v>
      </c>
    </row>
    <row r="206" spans="15:16" x14ac:dyDescent="0.3">
      <c r="O206" s="1">
        <v>7.17</v>
      </c>
      <c r="P206">
        <v>57.2</v>
      </c>
    </row>
    <row r="207" spans="15:16" x14ac:dyDescent="0.3">
      <c r="O207" s="1">
        <v>7.18</v>
      </c>
      <c r="P207">
        <v>57.6</v>
      </c>
    </row>
    <row r="208" spans="15:16" x14ac:dyDescent="0.3">
      <c r="O208" s="1">
        <v>7.19</v>
      </c>
      <c r="P208">
        <v>58</v>
      </c>
    </row>
    <row r="209" spans="15:16" x14ac:dyDescent="0.3">
      <c r="O209" s="1">
        <v>7.2</v>
      </c>
      <c r="P209">
        <v>58.4</v>
      </c>
    </row>
    <row r="210" spans="15:16" x14ac:dyDescent="0.3">
      <c r="O210" s="1">
        <v>7.21</v>
      </c>
      <c r="P210">
        <v>58.8</v>
      </c>
    </row>
    <row r="211" spans="15:16" x14ac:dyDescent="0.3">
      <c r="O211" s="1">
        <v>7.22</v>
      </c>
      <c r="P211">
        <v>59.2</v>
      </c>
    </row>
    <row r="212" spans="15:16" x14ac:dyDescent="0.3">
      <c r="O212" s="1">
        <v>7.23</v>
      </c>
      <c r="P212">
        <v>59.6</v>
      </c>
    </row>
    <row r="213" spans="15:16" x14ac:dyDescent="0.3">
      <c r="O213" s="1">
        <v>7.2399999999999904</v>
      </c>
      <c r="P213">
        <v>60</v>
      </c>
    </row>
    <row r="214" spans="15:16" x14ac:dyDescent="0.3">
      <c r="O214" s="1">
        <v>7.2499999999999902</v>
      </c>
      <c r="P214">
        <v>60.4</v>
      </c>
    </row>
    <row r="215" spans="15:16" x14ac:dyDescent="0.3">
      <c r="O215" s="1">
        <v>7.25999999999999</v>
      </c>
      <c r="P215">
        <v>60.8</v>
      </c>
    </row>
    <row r="216" spans="15:16" x14ac:dyDescent="0.3">
      <c r="O216" s="1">
        <v>7.2699999999999898</v>
      </c>
      <c r="P216">
        <v>61.2</v>
      </c>
    </row>
    <row r="217" spans="15:16" x14ac:dyDescent="0.3">
      <c r="O217" s="1">
        <v>7.2799999999999896</v>
      </c>
      <c r="P217">
        <v>61.6</v>
      </c>
    </row>
    <row r="218" spans="15:16" x14ac:dyDescent="0.3">
      <c r="O218" s="1">
        <v>7.2899999999999903</v>
      </c>
      <c r="P218">
        <v>62</v>
      </c>
    </row>
    <row r="219" spans="15:16" x14ac:dyDescent="0.3">
      <c r="O219" s="1">
        <v>7.2999999999999901</v>
      </c>
      <c r="P219">
        <v>62.4</v>
      </c>
    </row>
    <row r="220" spans="15:16" x14ac:dyDescent="0.3">
      <c r="O220" s="1">
        <v>7.3099999999999898</v>
      </c>
      <c r="P220">
        <v>62.8</v>
      </c>
    </row>
    <row r="221" spans="15:16" x14ac:dyDescent="0.3">
      <c r="O221" s="1">
        <v>7.3199999999999896</v>
      </c>
      <c r="P221">
        <v>63.2</v>
      </c>
    </row>
    <row r="222" spans="15:16" x14ac:dyDescent="0.3">
      <c r="O222" s="1">
        <v>7.3299999999999903</v>
      </c>
      <c r="P222">
        <v>63.6</v>
      </c>
    </row>
    <row r="223" spans="15:16" x14ac:dyDescent="0.3">
      <c r="O223" s="1">
        <v>7.3399999999999901</v>
      </c>
      <c r="P223">
        <v>64</v>
      </c>
    </row>
    <row r="224" spans="15:16" x14ac:dyDescent="0.3">
      <c r="O224" s="1">
        <v>7.3499999999999899</v>
      </c>
      <c r="P224">
        <v>64.400000000000006</v>
      </c>
    </row>
    <row r="225" spans="15:16" x14ac:dyDescent="0.3">
      <c r="O225" s="1">
        <v>7.3599999999999897</v>
      </c>
      <c r="P225">
        <v>64.8</v>
      </c>
    </row>
    <row r="226" spans="15:16" x14ac:dyDescent="0.3">
      <c r="O226" s="1">
        <v>7.3699999999999903</v>
      </c>
      <c r="P226">
        <v>65.2</v>
      </c>
    </row>
    <row r="227" spans="15:16" x14ac:dyDescent="0.3">
      <c r="O227" s="1">
        <v>7.3799999999999901</v>
      </c>
      <c r="P227">
        <v>65.599999999999994</v>
      </c>
    </row>
    <row r="228" spans="15:16" x14ac:dyDescent="0.3">
      <c r="O228" s="1">
        <v>7.3899999999999899</v>
      </c>
      <c r="P228">
        <v>66</v>
      </c>
    </row>
    <row r="229" spans="15:16" x14ac:dyDescent="0.3">
      <c r="O229" s="1">
        <v>7.3999999999999897</v>
      </c>
      <c r="P229">
        <v>66.400000000000006</v>
      </c>
    </row>
    <row r="230" spans="15:16" x14ac:dyDescent="0.3">
      <c r="O230" s="1">
        <v>7.4099999999999904</v>
      </c>
      <c r="P230">
        <v>66.8</v>
      </c>
    </row>
    <row r="231" spans="15:16" x14ac:dyDescent="0.3">
      <c r="O231" s="1">
        <v>7.4199999999999902</v>
      </c>
      <c r="P231">
        <v>67.2</v>
      </c>
    </row>
    <row r="232" spans="15:16" x14ac:dyDescent="0.3">
      <c r="O232" s="1">
        <v>7.4299999999999899</v>
      </c>
      <c r="P232">
        <v>67.599999999999994</v>
      </c>
    </row>
    <row r="233" spans="15:16" x14ac:dyDescent="0.3">
      <c r="O233" s="1">
        <v>7.4399999999999897</v>
      </c>
      <c r="P233">
        <v>68</v>
      </c>
    </row>
    <row r="234" spans="15:16" x14ac:dyDescent="0.3">
      <c r="O234" s="1">
        <v>7.4499999999999904</v>
      </c>
      <c r="P234">
        <v>68.400000000000006</v>
      </c>
    </row>
    <row r="235" spans="15:16" x14ac:dyDescent="0.3">
      <c r="O235" s="1">
        <v>7.4599999999999902</v>
      </c>
      <c r="P235">
        <v>68.8</v>
      </c>
    </row>
    <row r="236" spans="15:16" x14ac:dyDescent="0.3">
      <c r="O236" s="1">
        <v>7.46999999999999</v>
      </c>
      <c r="P236">
        <v>69.2</v>
      </c>
    </row>
    <row r="237" spans="15:16" x14ac:dyDescent="0.3">
      <c r="O237" s="1">
        <v>7.4799999999999898</v>
      </c>
      <c r="P237">
        <v>69.599999999999994</v>
      </c>
    </row>
    <row r="238" spans="15:16" x14ac:dyDescent="0.3">
      <c r="O238" s="1">
        <v>7.4899999999999904</v>
      </c>
      <c r="P238">
        <v>70</v>
      </c>
    </row>
    <row r="239" spans="15:16" x14ac:dyDescent="0.3">
      <c r="O239" s="1">
        <v>7.4999999999999902</v>
      </c>
      <c r="P239">
        <v>70.400000000000006</v>
      </c>
    </row>
    <row r="240" spans="15:16" x14ac:dyDescent="0.3">
      <c r="O240" s="1">
        <v>7.50999999999999</v>
      </c>
      <c r="P240">
        <v>70.8</v>
      </c>
    </row>
    <row r="241" spans="15:16" x14ac:dyDescent="0.3">
      <c r="O241" s="1">
        <v>7.5199999999999898</v>
      </c>
      <c r="P241">
        <v>71.2</v>
      </c>
    </row>
    <row r="242" spans="15:16" x14ac:dyDescent="0.3">
      <c r="O242" s="1">
        <v>7.5299999999999896</v>
      </c>
      <c r="P242">
        <v>71.599999999999994</v>
      </c>
    </row>
    <row r="243" spans="15:16" x14ac:dyDescent="0.3">
      <c r="O243" s="1">
        <v>7.5399999999999903</v>
      </c>
      <c r="P243">
        <v>72</v>
      </c>
    </row>
    <row r="244" spans="15:16" x14ac:dyDescent="0.3">
      <c r="O244" s="1">
        <v>7.5499999999999901</v>
      </c>
      <c r="P244">
        <v>72.400000000000006</v>
      </c>
    </row>
    <row r="245" spans="15:16" x14ac:dyDescent="0.3">
      <c r="O245" s="1">
        <v>7.5599999999999898</v>
      </c>
      <c r="P245">
        <v>72.8</v>
      </c>
    </row>
    <row r="246" spans="15:16" x14ac:dyDescent="0.3">
      <c r="O246" s="1">
        <v>7.5699999999999896</v>
      </c>
      <c r="P246">
        <v>73.2</v>
      </c>
    </row>
    <row r="247" spans="15:16" x14ac:dyDescent="0.3">
      <c r="O247" s="1">
        <v>7.5799999999999903</v>
      </c>
      <c r="P247">
        <v>73.599999999999994</v>
      </c>
    </row>
    <row r="248" spans="15:16" x14ac:dyDescent="0.3">
      <c r="O248" s="1">
        <v>7.5899999999999901</v>
      </c>
      <c r="P248">
        <v>74</v>
      </c>
    </row>
    <row r="249" spans="15:16" x14ac:dyDescent="0.3">
      <c r="O249" s="1">
        <v>8</v>
      </c>
      <c r="P249">
        <v>74.400000000000006</v>
      </c>
    </row>
    <row r="250" spans="15:16" x14ac:dyDescent="0.3">
      <c r="O250" s="1">
        <v>8.01</v>
      </c>
      <c r="P250">
        <v>74.8</v>
      </c>
    </row>
    <row r="251" spans="15:16" x14ac:dyDescent="0.3">
      <c r="O251" s="1">
        <v>8.02</v>
      </c>
      <c r="P251">
        <v>75.2</v>
      </c>
    </row>
    <row r="252" spans="15:16" x14ac:dyDescent="0.3">
      <c r="O252" s="1">
        <v>8.0299999999999994</v>
      </c>
      <c r="P252">
        <v>75.599999999999994</v>
      </c>
    </row>
    <row r="253" spans="15:16" x14ac:dyDescent="0.3">
      <c r="O253" s="1">
        <v>8.0399999999999991</v>
      </c>
      <c r="P253">
        <v>76</v>
      </c>
    </row>
    <row r="254" spans="15:16" x14ac:dyDescent="0.3">
      <c r="O254" s="1">
        <v>8.0500000000000007</v>
      </c>
      <c r="P254">
        <v>76.400000000000006</v>
      </c>
    </row>
    <row r="255" spans="15:16" x14ac:dyDescent="0.3">
      <c r="O255" s="1">
        <v>8.06</v>
      </c>
      <c r="P255">
        <v>76.8</v>
      </c>
    </row>
    <row r="256" spans="15:16" x14ac:dyDescent="0.3">
      <c r="O256" s="1">
        <v>8.07</v>
      </c>
      <c r="P256">
        <v>77.2</v>
      </c>
    </row>
    <row r="257" spans="15:16" x14ac:dyDescent="0.3">
      <c r="O257" s="1">
        <v>8.08</v>
      </c>
      <c r="P257">
        <v>77.599999999999994</v>
      </c>
    </row>
    <row r="258" spans="15:16" x14ac:dyDescent="0.3">
      <c r="O258" s="1">
        <v>8.09</v>
      </c>
      <c r="P258">
        <v>78</v>
      </c>
    </row>
    <row r="259" spans="15:16" x14ac:dyDescent="0.3">
      <c r="O259" s="1">
        <v>8.1</v>
      </c>
      <c r="P259">
        <v>78.400000000000006</v>
      </c>
    </row>
    <row r="260" spans="15:16" x14ac:dyDescent="0.3">
      <c r="O260" s="1">
        <v>8.11</v>
      </c>
      <c r="P260">
        <v>78.8</v>
      </c>
    </row>
    <row r="261" spans="15:16" x14ac:dyDescent="0.3">
      <c r="O261" s="1">
        <v>8.1199999999999992</v>
      </c>
      <c r="P261">
        <v>79.2</v>
      </c>
    </row>
    <row r="262" spans="15:16" x14ac:dyDescent="0.3">
      <c r="O262" s="1">
        <v>8.1300000000000008</v>
      </c>
      <c r="P262">
        <v>79.599999999999994</v>
      </c>
    </row>
    <row r="263" spans="15:16" x14ac:dyDescent="0.3">
      <c r="O263" s="1">
        <v>8.14</v>
      </c>
      <c r="P263">
        <v>80</v>
      </c>
    </row>
    <row r="264" spans="15:16" x14ac:dyDescent="0.3">
      <c r="O264" s="1">
        <v>8.15</v>
      </c>
      <c r="P264">
        <v>80.400000000000006</v>
      </c>
    </row>
    <row r="265" spans="15:16" x14ac:dyDescent="0.3">
      <c r="O265" s="1">
        <v>8.16</v>
      </c>
      <c r="P265">
        <v>80.8</v>
      </c>
    </row>
    <row r="266" spans="15:16" x14ac:dyDescent="0.3">
      <c r="O266" s="1">
        <v>8.17</v>
      </c>
      <c r="P266">
        <v>81.2</v>
      </c>
    </row>
    <row r="267" spans="15:16" x14ac:dyDescent="0.3">
      <c r="O267" s="1">
        <v>8.18</v>
      </c>
      <c r="P267">
        <v>81.599999999999994</v>
      </c>
    </row>
  </sheetData>
  <sortState ref="A15:M22">
    <sortCondition ref="A14"/>
  </sortState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7"/>
  <sheetViews>
    <sheetView zoomScaleNormal="100" workbookViewId="0">
      <selection activeCell="K1" sqref="K1:K1048576"/>
    </sheetView>
  </sheetViews>
  <sheetFormatPr defaultRowHeight="14.4" x14ac:dyDescent="0.3"/>
  <cols>
    <col min="2" max="2" width="24.33203125" customWidth="1"/>
    <col min="3" max="3" width="22.6640625" customWidth="1"/>
    <col min="4" max="4" width="9.109375" hidden="1" customWidth="1"/>
    <col min="5" max="5" width="9.109375" style="3"/>
    <col min="7" max="7" width="9.109375" hidden="1" customWidth="1"/>
    <col min="8" max="8" width="9.109375" customWidth="1"/>
    <col min="11" max="11" width="9.109375" hidden="1" customWidth="1"/>
    <col min="12" max="12" width="9.109375" style="3"/>
    <col min="15" max="16" width="9.109375" hidden="1" customWidth="1"/>
  </cols>
  <sheetData>
    <row r="1" spans="1:16" ht="15" x14ac:dyDescent="0.25">
      <c r="A1" t="s">
        <v>0</v>
      </c>
      <c r="B1" t="s">
        <v>1</v>
      </c>
      <c r="C1" t="s">
        <v>2</v>
      </c>
      <c r="D1" t="s">
        <v>3</v>
      </c>
      <c r="E1" s="3" t="s">
        <v>12</v>
      </c>
      <c r="F1" t="s">
        <v>13</v>
      </c>
      <c r="G1" t="s">
        <v>4</v>
      </c>
      <c r="H1" t="s">
        <v>5</v>
      </c>
      <c r="I1" t="s">
        <v>5</v>
      </c>
      <c r="J1" t="s">
        <v>6</v>
      </c>
      <c r="K1" t="s">
        <v>7</v>
      </c>
      <c r="L1" s="3" t="s">
        <v>8</v>
      </c>
      <c r="M1" t="s">
        <v>9</v>
      </c>
    </row>
    <row r="2" spans="1:16" ht="15" x14ac:dyDescent="0.25">
      <c r="A2">
        <v>351</v>
      </c>
      <c r="B2" t="s">
        <v>431</v>
      </c>
      <c r="C2" t="s">
        <v>255</v>
      </c>
      <c r="E2" s="3">
        <v>24.3</v>
      </c>
      <c r="F2">
        <v>0</v>
      </c>
      <c r="H2">
        <v>5.05</v>
      </c>
      <c r="I2">
        <f>VLOOKUP(H2,$O$3:$P$267,2,TRUE)</f>
        <v>4.4000000000000004</v>
      </c>
      <c r="J2">
        <v>0</v>
      </c>
      <c r="L2" s="3">
        <f>SUM(E2,F2,I2,J2,K2)</f>
        <v>28.700000000000003</v>
      </c>
      <c r="M2">
        <v>2</v>
      </c>
    </row>
    <row r="3" spans="1:16" ht="15" x14ac:dyDescent="0.25">
      <c r="A3">
        <v>352</v>
      </c>
      <c r="B3" t="s">
        <v>432</v>
      </c>
      <c r="C3" t="s">
        <v>253</v>
      </c>
      <c r="E3" s="3">
        <v>47</v>
      </c>
      <c r="F3">
        <v>0</v>
      </c>
      <c r="H3">
        <v>5.15</v>
      </c>
      <c r="I3">
        <f>VLOOKUP(H3,$O$3:$P$267,2,TRUE)</f>
        <v>8.4</v>
      </c>
      <c r="J3">
        <v>0</v>
      </c>
      <c r="L3" s="3">
        <f>SUM(E3,F3,I3,J3,K3)</f>
        <v>55.4</v>
      </c>
      <c r="M3">
        <v>6</v>
      </c>
      <c r="O3" s="1">
        <v>3.54</v>
      </c>
      <c r="P3">
        <v>18</v>
      </c>
    </row>
    <row r="4" spans="1:16" ht="15" x14ac:dyDescent="0.25">
      <c r="A4">
        <v>353</v>
      </c>
      <c r="B4" t="s">
        <v>433</v>
      </c>
      <c r="C4" t="s">
        <v>434</v>
      </c>
      <c r="D4" t="s">
        <v>10</v>
      </c>
      <c r="E4" s="3" t="s">
        <v>10</v>
      </c>
      <c r="I4" t="s">
        <v>10</v>
      </c>
      <c r="L4" s="3" t="s">
        <v>10</v>
      </c>
      <c r="O4" s="1">
        <v>3.55</v>
      </c>
      <c r="P4">
        <v>17.600000000000001</v>
      </c>
    </row>
    <row r="5" spans="1:16" ht="15" x14ac:dyDescent="0.25">
      <c r="A5">
        <v>354</v>
      </c>
      <c r="B5" t="s">
        <v>435</v>
      </c>
      <c r="C5" t="s">
        <v>41</v>
      </c>
      <c r="E5" s="3">
        <v>23.3</v>
      </c>
      <c r="F5">
        <v>0</v>
      </c>
      <c r="H5">
        <v>4.45</v>
      </c>
      <c r="I5">
        <f>VLOOKUP(H5,$O$3:$P$267,2,TRUE)</f>
        <v>0</v>
      </c>
      <c r="J5">
        <v>0</v>
      </c>
      <c r="L5" s="3">
        <f>SUM(E5,F5,I5,J5,K5)</f>
        <v>23.3</v>
      </c>
      <c r="M5">
        <v>1</v>
      </c>
      <c r="O5" s="1">
        <v>3.56</v>
      </c>
      <c r="P5">
        <v>17.2</v>
      </c>
    </row>
    <row r="6" spans="1:16" ht="15" x14ac:dyDescent="0.25">
      <c r="A6">
        <v>355</v>
      </c>
      <c r="B6" t="s">
        <v>436</v>
      </c>
      <c r="C6" t="s">
        <v>437</v>
      </c>
      <c r="E6" s="3">
        <v>29.3</v>
      </c>
      <c r="F6">
        <v>0</v>
      </c>
      <c r="H6">
        <v>4.41</v>
      </c>
      <c r="I6">
        <f>VLOOKUP(H6,$O$3:$P$267,2,TRUE)</f>
        <v>0</v>
      </c>
      <c r="J6">
        <v>0</v>
      </c>
      <c r="L6" s="3">
        <f>SUM(E6,F6,I6,J6,K6)</f>
        <v>29.3</v>
      </c>
      <c r="M6">
        <v>3</v>
      </c>
      <c r="O6" s="1">
        <v>3.57</v>
      </c>
      <c r="P6">
        <v>16.8</v>
      </c>
    </row>
    <row r="7" spans="1:16" ht="15" x14ac:dyDescent="0.25">
      <c r="A7">
        <v>356</v>
      </c>
      <c r="B7" t="s">
        <v>438</v>
      </c>
      <c r="C7" t="s">
        <v>439</v>
      </c>
      <c r="D7" t="s">
        <v>10</v>
      </c>
      <c r="E7" s="3" t="s">
        <v>10</v>
      </c>
      <c r="I7" t="s">
        <v>10</v>
      </c>
      <c r="L7" s="3" t="s">
        <v>10</v>
      </c>
      <c r="O7" s="1">
        <v>3.58</v>
      </c>
      <c r="P7">
        <v>16.399999999999999</v>
      </c>
    </row>
    <row r="8" spans="1:16" ht="15" x14ac:dyDescent="0.25">
      <c r="A8">
        <v>357</v>
      </c>
      <c r="B8" t="s">
        <v>440</v>
      </c>
      <c r="C8" t="s">
        <v>441</v>
      </c>
      <c r="E8" s="3">
        <v>29.3</v>
      </c>
      <c r="F8">
        <v>8</v>
      </c>
      <c r="H8">
        <v>5.09</v>
      </c>
      <c r="I8">
        <f>VLOOKUP(H8,$O$3:$P$267,2,TRUE)</f>
        <v>6</v>
      </c>
      <c r="J8">
        <v>0</v>
      </c>
      <c r="L8" s="3">
        <f>SUM(E8,F8,I8,J8,K8)</f>
        <v>43.3</v>
      </c>
      <c r="M8">
        <v>5</v>
      </c>
      <c r="O8" s="1">
        <v>3.59</v>
      </c>
      <c r="P8">
        <v>16</v>
      </c>
    </row>
    <row r="9" spans="1:16" ht="15" x14ac:dyDescent="0.25">
      <c r="A9">
        <v>358</v>
      </c>
      <c r="B9" t="s">
        <v>442</v>
      </c>
      <c r="C9" t="s">
        <v>443</v>
      </c>
      <c r="E9" s="3">
        <v>23</v>
      </c>
      <c r="F9">
        <v>0</v>
      </c>
      <c r="H9">
        <v>5.18</v>
      </c>
      <c r="I9">
        <f>VLOOKUP(H9,$O$3:$P$267,2,TRUE)</f>
        <v>9.6</v>
      </c>
      <c r="J9">
        <v>0</v>
      </c>
      <c r="L9" s="3">
        <f>SUM(E9,F9,I9,J9,K9)</f>
        <v>32.6</v>
      </c>
      <c r="M9">
        <v>4</v>
      </c>
      <c r="O9" s="1">
        <v>4</v>
      </c>
      <c r="P9">
        <v>15.6</v>
      </c>
    </row>
    <row r="10" spans="1:16" ht="15" x14ac:dyDescent="0.25">
      <c r="A10">
        <v>359</v>
      </c>
      <c r="B10" t="s">
        <v>444</v>
      </c>
      <c r="C10" t="s">
        <v>445</v>
      </c>
      <c r="D10" t="s">
        <v>10</v>
      </c>
      <c r="E10" s="3" t="s">
        <v>10</v>
      </c>
      <c r="I10" t="s">
        <v>10</v>
      </c>
      <c r="L10" s="3" t="s">
        <v>10</v>
      </c>
      <c r="O10" s="1">
        <v>4.01</v>
      </c>
      <c r="P10">
        <v>15.2</v>
      </c>
    </row>
    <row r="11" spans="1:16" ht="15" x14ac:dyDescent="0.25">
      <c r="A11">
        <v>360</v>
      </c>
      <c r="B11" t="s">
        <v>446</v>
      </c>
      <c r="C11" t="s">
        <v>447</v>
      </c>
      <c r="E11" s="3">
        <v>40.9</v>
      </c>
      <c r="F11">
        <v>12</v>
      </c>
      <c r="H11">
        <v>5.19</v>
      </c>
      <c r="I11">
        <f>VLOOKUP(H11,$O$3:$P$267,2,TRUE)</f>
        <v>10</v>
      </c>
      <c r="J11">
        <v>0</v>
      </c>
      <c r="L11" s="3">
        <f>SUM(E11,F11,I11,J11,K11)</f>
        <v>62.9</v>
      </c>
      <c r="O11" s="1">
        <v>4.0199999999999996</v>
      </c>
      <c r="P11">
        <v>14.8</v>
      </c>
    </row>
    <row r="12" spans="1:16" ht="15" x14ac:dyDescent="0.25">
      <c r="O12" s="1">
        <v>4.03</v>
      </c>
      <c r="P12">
        <v>14.4</v>
      </c>
    </row>
    <row r="13" spans="1:16" ht="15" x14ac:dyDescent="0.25">
      <c r="O13" s="1">
        <v>4.04</v>
      </c>
      <c r="P13">
        <v>14</v>
      </c>
    </row>
    <row r="14" spans="1:16" ht="15" x14ac:dyDescent="0.25">
      <c r="O14" s="1">
        <v>4.05</v>
      </c>
      <c r="P14">
        <v>13.6</v>
      </c>
    </row>
    <row r="15" spans="1:16" ht="15" x14ac:dyDescent="0.25">
      <c r="O15" s="1">
        <v>4.0599999999999996</v>
      </c>
      <c r="P15">
        <v>13.2</v>
      </c>
    </row>
    <row r="16" spans="1:16" ht="15" x14ac:dyDescent="0.25">
      <c r="O16" s="1">
        <v>4.07</v>
      </c>
      <c r="P16">
        <v>12.8</v>
      </c>
    </row>
    <row r="17" spans="15:16" ht="15" x14ac:dyDescent="0.25">
      <c r="O17" s="1">
        <v>4.08</v>
      </c>
      <c r="P17">
        <v>12.4</v>
      </c>
    </row>
    <row r="18" spans="15:16" ht="15" x14ac:dyDescent="0.25">
      <c r="O18" s="1">
        <v>4.09</v>
      </c>
      <c r="P18">
        <v>12</v>
      </c>
    </row>
    <row r="19" spans="15:16" ht="15" x14ac:dyDescent="0.25">
      <c r="O19" s="1">
        <v>4.0999999999999996</v>
      </c>
      <c r="P19">
        <v>11.6</v>
      </c>
    </row>
    <row r="20" spans="15:16" ht="15" x14ac:dyDescent="0.25">
      <c r="O20" s="1">
        <v>4.1100000000000003</v>
      </c>
      <c r="P20">
        <v>11.2</v>
      </c>
    </row>
    <row r="21" spans="15:16" ht="15" x14ac:dyDescent="0.25">
      <c r="O21" s="1">
        <v>4.12</v>
      </c>
      <c r="P21">
        <v>10.8</v>
      </c>
    </row>
    <row r="22" spans="15:16" ht="15" x14ac:dyDescent="0.25">
      <c r="O22" s="1">
        <v>4.13</v>
      </c>
      <c r="P22">
        <v>10.4</v>
      </c>
    </row>
    <row r="23" spans="15:16" ht="15" x14ac:dyDescent="0.25">
      <c r="O23" s="1">
        <v>4.1399999999999997</v>
      </c>
      <c r="P23">
        <v>10</v>
      </c>
    </row>
    <row r="24" spans="15:16" x14ac:dyDescent="0.3">
      <c r="O24" s="1">
        <v>4.1500000000000004</v>
      </c>
      <c r="P24">
        <v>9.6000000000000298</v>
      </c>
    </row>
    <row r="25" spans="15:16" x14ac:dyDescent="0.3">
      <c r="O25" s="1">
        <v>4.16</v>
      </c>
      <c r="P25">
        <v>9.2000000000000295</v>
      </c>
    </row>
    <row r="26" spans="15:16" x14ac:dyDescent="0.3">
      <c r="O26" s="1">
        <v>4.17</v>
      </c>
      <c r="P26">
        <v>8.8000000000000291</v>
      </c>
    </row>
    <row r="27" spans="15:16" x14ac:dyDescent="0.3">
      <c r="O27" s="1">
        <v>4.18</v>
      </c>
      <c r="P27">
        <v>8.4000000000000306</v>
      </c>
    </row>
    <row r="28" spans="15:16" x14ac:dyDescent="0.3">
      <c r="O28" s="1">
        <v>4.1900000000000004</v>
      </c>
      <c r="P28">
        <v>8.0000000000000409</v>
      </c>
    </row>
    <row r="29" spans="15:16" x14ac:dyDescent="0.3">
      <c r="O29" s="1">
        <v>4.2</v>
      </c>
      <c r="P29">
        <v>7.6</v>
      </c>
    </row>
    <row r="30" spans="15:16" x14ac:dyDescent="0.3">
      <c r="O30" s="1">
        <v>4.21</v>
      </c>
      <c r="P30">
        <v>7.2</v>
      </c>
    </row>
    <row r="31" spans="15:16" x14ac:dyDescent="0.3">
      <c r="O31" s="1">
        <v>4.22</v>
      </c>
      <c r="P31">
        <v>6.8</v>
      </c>
    </row>
    <row r="32" spans="15:16" x14ac:dyDescent="0.3">
      <c r="O32" s="1">
        <v>4.2300000000000004</v>
      </c>
      <c r="P32">
        <v>6.4</v>
      </c>
    </row>
    <row r="33" spans="15:16" x14ac:dyDescent="0.3">
      <c r="O33" s="1">
        <v>4.24</v>
      </c>
      <c r="P33">
        <v>6</v>
      </c>
    </row>
    <row r="34" spans="15:16" x14ac:dyDescent="0.3">
      <c r="O34" s="1">
        <v>4.25</v>
      </c>
      <c r="P34">
        <v>5.6</v>
      </c>
    </row>
    <row r="35" spans="15:16" x14ac:dyDescent="0.3">
      <c r="O35" s="1">
        <v>4.26</v>
      </c>
      <c r="P35">
        <v>5.2</v>
      </c>
    </row>
    <row r="36" spans="15:16" x14ac:dyDescent="0.3">
      <c r="O36" s="1">
        <v>4.2699999999999996</v>
      </c>
      <c r="P36">
        <v>4.8</v>
      </c>
    </row>
    <row r="37" spans="15:16" x14ac:dyDescent="0.3">
      <c r="O37" s="1">
        <v>4.28</v>
      </c>
      <c r="P37">
        <v>4.4000000000000004</v>
      </c>
    </row>
    <row r="38" spans="15:16" x14ac:dyDescent="0.3">
      <c r="O38" s="1">
        <v>4.29</v>
      </c>
      <c r="P38">
        <v>4</v>
      </c>
    </row>
    <row r="39" spans="15:16" x14ac:dyDescent="0.3">
      <c r="O39" s="1">
        <v>4.3</v>
      </c>
      <c r="P39">
        <v>3.6000000000001</v>
      </c>
    </row>
    <row r="40" spans="15:16" x14ac:dyDescent="0.3">
      <c r="O40" s="1">
        <v>4.3099999999999996</v>
      </c>
      <c r="P40">
        <v>3.2000000000001001</v>
      </c>
    </row>
    <row r="41" spans="15:16" x14ac:dyDescent="0.3">
      <c r="O41" s="1">
        <v>4.32</v>
      </c>
      <c r="P41">
        <v>2.8000000000001002</v>
      </c>
    </row>
    <row r="42" spans="15:16" x14ac:dyDescent="0.3">
      <c r="O42" s="1">
        <v>4.33</v>
      </c>
      <c r="P42">
        <v>2.4000000000000998</v>
      </c>
    </row>
    <row r="43" spans="15:16" x14ac:dyDescent="0.3">
      <c r="O43" s="1">
        <v>4.34</v>
      </c>
      <c r="P43">
        <v>2.0000000000000999</v>
      </c>
    </row>
    <row r="44" spans="15:16" x14ac:dyDescent="0.3">
      <c r="O44" s="1">
        <v>4.3499999999999996</v>
      </c>
      <c r="P44">
        <v>1.6000000000001</v>
      </c>
    </row>
    <row r="45" spans="15:16" x14ac:dyDescent="0.3">
      <c r="O45" s="1">
        <v>4.3600000000000003</v>
      </c>
      <c r="P45">
        <v>1.2000000000001001</v>
      </c>
    </row>
    <row r="46" spans="15:16" x14ac:dyDescent="0.3">
      <c r="O46" s="1">
        <v>4.37</v>
      </c>
      <c r="P46">
        <v>0.80000000000009996</v>
      </c>
    </row>
    <row r="47" spans="15:16" x14ac:dyDescent="0.3">
      <c r="O47" s="1">
        <v>4.38</v>
      </c>
      <c r="P47">
        <v>0.400000000000102</v>
      </c>
    </row>
    <row r="48" spans="15:16" x14ac:dyDescent="0.3">
      <c r="O48" s="1">
        <v>4.3899999999999997</v>
      </c>
      <c r="P48">
        <v>0</v>
      </c>
    </row>
    <row r="49" spans="15:16" x14ac:dyDescent="0.3">
      <c r="O49" s="1">
        <v>4.4000000000000004</v>
      </c>
      <c r="P49">
        <v>0</v>
      </c>
    </row>
    <row r="50" spans="15:16" x14ac:dyDescent="0.3">
      <c r="O50" s="1">
        <v>4.41</v>
      </c>
      <c r="P50">
        <v>0</v>
      </c>
    </row>
    <row r="51" spans="15:16" x14ac:dyDescent="0.3">
      <c r="O51" s="1">
        <v>4.42</v>
      </c>
      <c r="P51">
        <v>0</v>
      </c>
    </row>
    <row r="52" spans="15:16" x14ac:dyDescent="0.3">
      <c r="O52" s="1">
        <v>4.43</v>
      </c>
      <c r="P52">
        <v>0</v>
      </c>
    </row>
    <row r="53" spans="15:16" x14ac:dyDescent="0.3">
      <c r="O53" s="1">
        <v>4.4400000000000004</v>
      </c>
      <c r="P53">
        <v>0</v>
      </c>
    </row>
    <row r="54" spans="15:16" x14ac:dyDescent="0.3">
      <c r="O54" s="1">
        <v>4.45</v>
      </c>
      <c r="P54">
        <v>0</v>
      </c>
    </row>
    <row r="55" spans="15:16" x14ac:dyDescent="0.3">
      <c r="O55" s="1">
        <v>4.46</v>
      </c>
      <c r="P55">
        <v>0</v>
      </c>
    </row>
    <row r="56" spans="15:16" x14ac:dyDescent="0.3">
      <c r="O56" s="1">
        <v>4.47</v>
      </c>
      <c r="P56">
        <v>0</v>
      </c>
    </row>
    <row r="57" spans="15:16" x14ac:dyDescent="0.3">
      <c r="O57" s="1">
        <v>4.4800000000000004</v>
      </c>
      <c r="P57">
        <v>0</v>
      </c>
    </row>
    <row r="58" spans="15:16" x14ac:dyDescent="0.3">
      <c r="O58" s="1">
        <v>4.4899999999999904</v>
      </c>
      <c r="P58">
        <v>0</v>
      </c>
    </row>
    <row r="59" spans="15:16" x14ac:dyDescent="0.3">
      <c r="O59" s="1">
        <v>4.4999999999999902</v>
      </c>
      <c r="P59">
        <v>0</v>
      </c>
    </row>
    <row r="60" spans="15:16" x14ac:dyDescent="0.3">
      <c r="O60" s="1">
        <v>4.50999999999999</v>
      </c>
      <c r="P60">
        <v>0</v>
      </c>
    </row>
    <row r="61" spans="15:16" x14ac:dyDescent="0.3">
      <c r="O61" s="1">
        <v>4.5199999999999898</v>
      </c>
      <c r="P61">
        <v>0</v>
      </c>
    </row>
    <row r="62" spans="15:16" x14ac:dyDescent="0.3">
      <c r="O62" s="1">
        <v>4.5299999999999896</v>
      </c>
      <c r="P62">
        <v>0</v>
      </c>
    </row>
    <row r="63" spans="15:16" x14ac:dyDescent="0.3">
      <c r="O63" s="1">
        <v>4.5399999999999903</v>
      </c>
      <c r="P63">
        <v>0</v>
      </c>
    </row>
    <row r="64" spans="15:16" x14ac:dyDescent="0.3">
      <c r="O64" s="1">
        <v>4.5499999999999901</v>
      </c>
      <c r="P64">
        <v>0.4</v>
      </c>
    </row>
    <row r="65" spans="15:16" x14ac:dyDescent="0.3">
      <c r="O65" s="1">
        <v>4.5599999999999898</v>
      </c>
      <c r="P65">
        <v>0.8</v>
      </c>
    </row>
    <row r="66" spans="15:16" x14ac:dyDescent="0.3">
      <c r="O66" s="1">
        <v>4.5699999999999896</v>
      </c>
      <c r="P66">
        <v>1.2</v>
      </c>
    </row>
    <row r="67" spans="15:16" x14ac:dyDescent="0.3">
      <c r="O67" s="1">
        <v>4.5799999999999903</v>
      </c>
      <c r="P67">
        <v>1.6</v>
      </c>
    </row>
    <row r="68" spans="15:16" x14ac:dyDescent="0.3">
      <c r="O68" s="1">
        <v>4.5899999999999901</v>
      </c>
      <c r="P68">
        <v>2</v>
      </c>
    </row>
    <row r="69" spans="15:16" x14ac:dyDescent="0.3">
      <c r="O69" s="1">
        <v>5</v>
      </c>
      <c r="P69">
        <v>2.4</v>
      </c>
    </row>
    <row r="70" spans="15:16" x14ac:dyDescent="0.3">
      <c r="O70" s="1">
        <v>5.01</v>
      </c>
      <c r="P70">
        <v>2.8</v>
      </c>
    </row>
    <row r="71" spans="15:16" x14ac:dyDescent="0.3">
      <c r="O71" s="1">
        <v>5.0199999999999996</v>
      </c>
      <c r="P71">
        <v>3.2</v>
      </c>
    </row>
    <row r="72" spans="15:16" x14ac:dyDescent="0.3">
      <c r="O72" s="1">
        <v>5.03</v>
      </c>
      <c r="P72">
        <v>3.6</v>
      </c>
    </row>
    <row r="73" spans="15:16" x14ac:dyDescent="0.3">
      <c r="O73" s="1">
        <v>5.04</v>
      </c>
      <c r="P73">
        <v>4</v>
      </c>
    </row>
    <row r="74" spans="15:16" x14ac:dyDescent="0.3">
      <c r="O74" s="1">
        <v>5.05</v>
      </c>
      <c r="P74">
        <v>4.4000000000000004</v>
      </c>
    </row>
    <row r="75" spans="15:16" x14ac:dyDescent="0.3">
      <c r="O75" s="1">
        <v>5.0599999999999996</v>
      </c>
      <c r="P75">
        <v>4.8</v>
      </c>
    </row>
    <row r="76" spans="15:16" x14ac:dyDescent="0.3">
      <c r="O76" s="1">
        <v>5.07</v>
      </c>
      <c r="P76">
        <v>5.2</v>
      </c>
    </row>
    <row r="77" spans="15:16" x14ac:dyDescent="0.3">
      <c r="O77" s="1">
        <v>5.08</v>
      </c>
      <c r="P77">
        <v>5.6</v>
      </c>
    </row>
    <row r="78" spans="15:16" x14ac:dyDescent="0.3">
      <c r="O78" s="1">
        <v>5.09</v>
      </c>
      <c r="P78">
        <v>6</v>
      </c>
    </row>
    <row r="79" spans="15:16" x14ac:dyDescent="0.3">
      <c r="O79" s="1">
        <v>5.0999999999999996</v>
      </c>
      <c r="P79">
        <v>6.4</v>
      </c>
    </row>
    <row r="80" spans="15:16" x14ac:dyDescent="0.3">
      <c r="O80" s="1">
        <v>5.1100000000000003</v>
      </c>
      <c r="P80">
        <v>6.8</v>
      </c>
    </row>
    <row r="81" spans="15:16" x14ac:dyDescent="0.3">
      <c r="O81" s="1">
        <v>5.12</v>
      </c>
      <c r="P81">
        <v>7.2</v>
      </c>
    </row>
    <row r="82" spans="15:16" x14ac:dyDescent="0.3">
      <c r="O82" s="1">
        <v>5.13</v>
      </c>
      <c r="P82">
        <v>7.6</v>
      </c>
    </row>
    <row r="83" spans="15:16" x14ac:dyDescent="0.3">
      <c r="O83" s="1">
        <v>5.14</v>
      </c>
      <c r="P83">
        <v>8</v>
      </c>
    </row>
    <row r="84" spans="15:16" x14ac:dyDescent="0.3">
      <c r="O84" s="1">
        <v>5.15</v>
      </c>
      <c r="P84">
        <v>8.4</v>
      </c>
    </row>
    <row r="85" spans="15:16" x14ac:dyDescent="0.3">
      <c r="O85" s="1">
        <v>5.16</v>
      </c>
      <c r="P85">
        <v>8.8000000000000007</v>
      </c>
    </row>
    <row r="86" spans="15:16" x14ac:dyDescent="0.3">
      <c r="O86" s="1">
        <v>5.17</v>
      </c>
      <c r="P86">
        <v>9.1999999999999993</v>
      </c>
    </row>
    <row r="87" spans="15:16" x14ac:dyDescent="0.3">
      <c r="O87" s="1">
        <v>5.18</v>
      </c>
      <c r="P87">
        <v>9.6</v>
      </c>
    </row>
    <row r="88" spans="15:16" x14ac:dyDescent="0.3">
      <c r="O88" s="1">
        <v>5.19</v>
      </c>
      <c r="P88">
        <v>10</v>
      </c>
    </row>
    <row r="89" spans="15:16" x14ac:dyDescent="0.3">
      <c r="O89" s="1">
        <v>5.2</v>
      </c>
      <c r="P89">
        <v>10.4</v>
      </c>
    </row>
    <row r="90" spans="15:16" x14ac:dyDescent="0.3">
      <c r="O90" s="1">
        <v>5.21</v>
      </c>
      <c r="P90">
        <v>10.8</v>
      </c>
    </row>
    <row r="91" spans="15:16" x14ac:dyDescent="0.3">
      <c r="O91" s="1">
        <v>5.22</v>
      </c>
      <c r="P91">
        <v>11.2</v>
      </c>
    </row>
    <row r="92" spans="15:16" x14ac:dyDescent="0.3">
      <c r="O92" s="1">
        <v>5.23</v>
      </c>
      <c r="P92">
        <v>11.6</v>
      </c>
    </row>
    <row r="93" spans="15:16" x14ac:dyDescent="0.3">
      <c r="O93" s="1">
        <v>5.2399999999999904</v>
      </c>
      <c r="P93">
        <v>12</v>
      </c>
    </row>
    <row r="94" spans="15:16" x14ac:dyDescent="0.3">
      <c r="O94" s="1">
        <v>5.2499999999999902</v>
      </c>
      <c r="P94">
        <v>12.4</v>
      </c>
    </row>
    <row r="95" spans="15:16" x14ac:dyDescent="0.3">
      <c r="O95" s="1">
        <v>5.25999999999999</v>
      </c>
      <c r="P95">
        <v>12.8</v>
      </c>
    </row>
    <row r="96" spans="15:16" x14ac:dyDescent="0.3">
      <c r="O96" s="1">
        <v>5.2699999999999898</v>
      </c>
      <c r="P96">
        <v>13.2</v>
      </c>
    </row>
    <row r="97" spans="15:16" x14ac:dyDescent="0.3">
      <c r="O97" s="1">
        <v>5.2799999999999896</v>
      </c>
      <c r="P97">
        <v>13.6</v>
      </c>
    </row>
    <row r="98" spans="15:16" x14ac:dyDescent="0.3">
      <c r="O98" s="1">
        <v>5.2899999999999903</v>
      </c>
      <c r="P98">
        <v>14</v>
      </c>
    </row>
    <row r="99" spans="15:16" x14ac:dyDescent="0.3">
      <c r="O99" s="1">
        <v>5.2999999999999901</v>
      </c>
      <c r="P99">
        <v>14.4</v>
      </c>
    </row>
    <row r="100" spans="15:16" x14ac:dyDescent="0.3">
      <c r="O100" s="1">
        <v>5.3099999999999898</v>
      </c>
      <c r="P100">
        <v>14.8</v>
      </c>
    </row>
    <row r="101" spans="15:16" x14ac:dyDescent="0.3">
      <c r="O101" s="1">
        <v>5.3199999999999896</v>
      </c>
      <c r="P101">
        <v>15.2</v>
      </c>
    </row>
    <row r="102" spans="15:16" x14ac:dyDescent="0.3">
      <c r="O102" s="1">
        <v>5.3299999999999903</v>
      </c>
      <c r="P102">
        <v>15.6</v>
      </c>
    </row>
    <row r="103" spans="15:16" x14ac:dyDescent="0.3">
      <c r="O103" s="1">
        <v>5.3399999999999901</v>
      </c>
      <c r="P103">
        <v>16</v>
      </c>
    </row>
    <row r="104" spans="15:16" x14ac:dyDescent="0.3">
      <c r="O104" s="1">
        <v>5.3499999999999899</v>
      </c>
      <c r="P104">
        <v>16.399999999999999</v>
      </c>
    </row>
    <row r="105" spans="15:16" x14ac:dyDescent="0.3">
      <c r="O105" s="1">
        <v>5.3599999999999897</v>
      </c>
      <c r="P105">
        <v>16.8</v>
      </c>
    </row>
    <row r="106" spans="15:16" x14ac:dyDescent="0.3">
      <c r="O106" s="1">
        <v>5.3699999999999903</v>
      </c>
      <c r="P106">
        <v>17.2</v>
      </c>
    </row>
    <row r="107" spans="15:16" x14ac:dyDescent="0.3">
      <c r="O107" s="1">
        <v>5.3799999999999901</v>
      </c>
      <c r="P107">
        <v>17.600000000000001</v>
      </c>
    </row>
    <row r="108" spans="15:16" x14ac:dyDescent="0.3">
      <c r="O108" s="1">
        <v>5.3899999999999899</v>
      </c>
      <c r="P108">
        <v>18</v>
      </c>
    </row>
    <row r="109" spans="15:16" x14ac:dyDescent="0.3">
      <c r="O109" s="1">
        <v>5.3999999999999897</v>
      </c>
      <c r="P109">
        <v>18.399999999999999</v>
      </c>
    </row>
    <row r="110" spans="15:16" x14ac:dyDescent="0.3">
      <c r="O110" s="1">
        <v>5.4099999999999904</v>
      </c>
      <c r="P110">
        <v>18.8</v>
      </c>
    </row>
    <row r="111" spans="15:16" x14ac:dyDescent="0.3">
      <c r="O111" s="1">
        <v>5.4199999999999902</v>
      </c>
      <c r="P111">
        <v>19.2</v>
      </c>
    </row>
    <row r="112" spans="15:16" x14ac:dyDescent="0.3">
      <c r="O112" s="1">
        <v>5.4299999999999899</v>
      </c>
      <c r="P112">
        <v>19.600000000000001</v>
      </c>
    </row>
    <row r="113" spans="15:16" x14ac:dyDescent="0.3">
      <c r="O113" s="1">
        <v>5.4399999999999897</v>
      </c>
      <c r="P113">
        <v>20</v>
      </c>
    </row>
    <row r="114" spans="15:16" x14ac:dyDescent="0.3">
      <c r="O114" s="1">
        <v>5.4499999999999904</v>
      </c>
      <c r="P114">
        <v>20.399999999999999</v>
      </c>
    </row>
    <row r="115" spans="15:16" x14ac:dyDescent="0.3">
      <c r="O115" s="1">
        <v>5.4599999999999902</v>
      </c>
      <c r="P115">
        <v>20.8</v>
      </c>
    </row>
    <row r="116" spans="15:16" x14ac:dyDescent="0.3">
      <c r="O116" s="1">
        <v>5.46999999999999</v>
      </c>
      <c r="P116">
        <v>21.2</v>
      </c>
    </row>
    <row r="117" spans="15:16" x14ac:dyDescent="0.3">
      <c r="O117" s="1">
        <v>5.4799999999999898</v>
      </c>
      <c r="P117">
        <v>21.6</v>
      </c>
    </row>
    <row r="118" spans="15:16" x14ac:dyDescent="0.3">
      <c r="O118" s="1">
        <v>5.4899999999999904</v>
      </c>
      <c r="P118">
        <v>22</v>
      </c>
    </row>
    <row r="119" spans="15:16" x14ac:dyDescent="0.3">
      <c r="O119" s="1">
        <v>5.4999999999999902</v>
      </c>
      <c r="P119">
        <v>22.4</v>
      </c>
    </row>
    <row r="120" spans="15:16" x14ac:dyDescent="0.3">
      <c r="O120" s="1">
        <v>5.50999999999999</v>
      </c>
      <c r="P120">
        <v>22.8</v>
      </c>
    </row>
    <row r="121" spans="15:16" x14ac:dyDescent="0.3">
      <c r="O121" s="1">
        <v>5.5199999999999898</v>
      </c>
      <c r="P121">
        <v>23.2</v>
      </c>
    </row>
    <row r="122" spans="15:16" x14ac:dyDescent="0.3">
      <c r="O122" s="1">
        <v>5.5299999999999896</v>
      </c>
      <c r="P122">
        <v>23.6</v>
      </c>
    </row>
    <row r="123" spans="15:16" x14ac:dyDescent="0.3">
      <c r="O123" s="1">
        <v>5.5399999999999903</v>
      </c>
      <c r="P123">
        <v>24</v>
      </c>
    </row>
    <row r="124" spans="15:16" x14ac:dyDescent="0.3">
      <c r="O124" s="1">
        <v>5.5499999999999901</v>
      </c>
      <c r="P124">
        <v>24.4</v>
      </c>
    </row>
    <row r="125" spans="15:16" x14ac:dyDescent="0.3">
      <c r="O125" s="1">
        <v>5.5599999999999898</v>
      </c>
      <c r="P125">
        <v>24.8</v>
      </c>
    </row>
    <row r="126" spans="15:16" x14ac:dyDescent="0.3">
      <c r="O126" s="1">
        <v>5.5699999999999896</v>
      </c>
      <c r="P126">
        <v>25.2</v>
      </c>
    </row>
    <row r="127" spans="15:16" x14ac:dyDescent="0.3">
      <c r="O127" s="1">
        <v>5.5799999999999903</v>
      </c>
      <c r="P127">
        <v>25.6</v>
      </c>
    </row>
    <row r="128" spans="15:16" x14ac:dyDescent="0.3">
      <c r="O128" s="1">
        <v>5.5899999999999901</v>
      </c>
      <c r="P128">
        <v>26</v>
      </c>
    </row>
    <row r="129" spans="15:16" x14ac:dyDescent="0.3">
      <c r="O129" s="1">
        <v>6</v>
      </c>
      <c r="P129">
        <v>26.4</v>
      </c>
    </row>
    <row r="130" spans="15:16" x14ac:dyDescent="0.3">
      <c r="O130" s="1">
        <v>6.01</v>
      </c>
      <c r="P130">
        <v>26.8</v>
      </c>
    </row>
    <row r="131" spans="15:16" x14ac:dyDescent="0.3">
      <c r="O131" s="1">
        <v>6.02</v>
      </c>
      <c r="P131">
        <v>27.2</v>
      </c>
    </row>
    <row r="132" spans="15:16" x14ac:dyDescent="0.3">
      <c r="O132" s="1">
        <v>6.03</v>
      </c>
      <c r="P132">
        <v>27.6</v>
      </c>
    </row>
    <row r="133" spans="15:16" x14ac:dyDescent="0.3">
      <c r="O133" s="1">
        <v>6.04</v>
      </c>
      <c r="P133">
        <v>28</v>
      </c>
    </row>
    <row r="134" spans="15:16" x14ac:dyDescent="0.3">
      <c r="O134" s="1">
        <v>6.05</v>
      </c>
      <c r="P134">
        <v>28.4</v>
      </c>
    </row>
    <row r="135" spans="15:16" x14ac:dyDescent="0.3">
      <c r="O135" s="1">
        <v>6.06</v>
      </c>
      <c r="P135">
        <v>28.8</v>
      </c>
    </row>
    <row r="136" spans="15:16" x14ac:dyDescent="0.3">
      <c r="O136" s="1">
        <v>6.07</v>
      </c>
      <c r="P136">
        <v>29.2</v>
      </c>
    </row>
    <row r="137" spans="15:16" x14ac:dyDescent="0.3">
      <c r="O137" s="1">
        <v>6.08</v>
      </c>
      <c r="P137">
        <v>29.6</v>
      </c>
    </row>
    <row r="138" spans="15:16" x14ac:dyDescent="0.3">
      <c r="O138" s="1">
        <v>6.09</v>
      </c>
      <c r="P138">
        <v>30</v>
      </c>
    </row>
    <row r="139" spans="15:16" x14ac:dyDescent="0.3">
      <c r="O139" s="1">
        <v>6.1</v>
      </c>
      <c r="P139">
        <v>30.4</v>
      </c>
    </row>
    <row r="140" spans="15:16" x14ac:dyDescent="0.3">
      <c r="O140" s="1">
        <v>6.11</v>
      </c>
      <c r="P140">
        <v>30.8</v>
      </c>
    </row>
    <row r="141" spans="15:16" x14ac:dyDescent="0.3">
      <c r="O141" s="1">
        <v>6.12</v>
      </c>
      <c r="P141">
        <v>31.2</v>
      </c>
    </row>
    <row r="142" spans="15:16" x14ac:dyDescent="0.3">
      <c r="O142" s="1">
        <v>6.13</v>
      </c>
      <c r="P142">
        <v>31.6</v>
      </c>
    </row>
    <row r="143" spans="15:16" x14ac:dyDescent="0.3">
      <c r="O143" s="1">
        <v>6.14</v>
      </c>
      <c r="P143">
        <v>32</v>
      </c>
    </row>
    <row r="144" spans="15:16" x14ac:dyDescent="0.3">
      <c r="O144" s="1">
        <v>6.15</v>
      </c>
      <c r="P144">
        <v>32.4</v>
      </c>
    </row>
    <row r="145" spans="15:16" x14ac:dyDescent="0.3">
      <c r="O145" s="1">
        <v>6.16</v>
      </c>
      <c r="P145">
        <v>32.799999999999997</v>
      </c>
    </row>
    <row r="146" spans="15:16" x14ac:dyDescent="0.3">
      <c r="O146" s="1">
        <v>6.17</v>
      </c>
      <c r="P146">
        <v>33.200000000000003</v>
      </c>
    </row>
    <row r="147" spans="15:16" x14ac:dyDescent="0.3">
      <c r="O147" s="1">
        <v>6.18</v>
      </c>
      <c r="P147">
        <v>33.6</v>
      </c>
    </row>
    <row r="148" spans="15:16" x14ac:dyDescent="0.3">
      <c r="O148" s="1">
        <v>6.19</v>
      </c>
      <c r="P148">
        <v>34</v>
      </c>
    </row>
    <row r="149" spans="15:16" x14ac:dyDescent="0.3">
      <c r="O149" s="1">
        <v>6.2</v>
      </c>
      <c r="P149">
        <v>34.4</v>
      </c>
    </row>
    <row r="150" spans="15:16" x14ac:dyDescent="0.3">
      <c r="O150" s="1">
        <v>6.21</v>
      </c>
      <c r="P150">
        <v>34.799999999999997</v>
      </c>
    </row>
    <row r="151" spans="15:16" x14ac:dyDescent="0.3">
      <c r="O151" s="1">
        <v>6.22</v>
      </c>
      <c r="P151">
        <v>35.200000000000003</v>
      </c>
    </row>
    <row r="152" spans="15:16" x14ac:dyDescent="0.3">
      <c r="O152" s="1">
        <v>6.23</v>
      </c>
      <c r="P152">
        <v>35.6</v>
      </c>
    </row>
    <row r="153" spans="15:16" x14ac:dyDescent="0.3">
      <c r="O153" s="1">
        <v>6.2399999999999904</v>
      </c>
      <c r="P153">
        <v>36</v>
      </c>
    </row>
    <row r="154" spans="15:16" x14ac:dyDescent="0.3">
      <c r="O154" s="1">
        <v>6.2499999999999902</v>
      </c>
      <c r="P154">
        <v>36.4</v>
      </c>
    </row>
    <row r="155" spans="15:16" x14ac:dyDescent="0.3">
      <c r="O155" s="1">
        <v>6.25999999999999</v>
      </c>
      <c r="P155">
        <v>36.799999999999997</v>
      </c>
    </row>
    <row r="156" spans="15:16" x14ac:dyDescent="0.3">
      <c r="O156" s="1">
        <v>6.2699999999999898</v>
      </c>
      <c r="P156">
        <v>37.200000000000003</v>
      </c>
    </row>
    <row r="157" spans="15:16" x14ac:dyDescent="0.3">
      <c r="O157" s="1">
        <v>6.2799999999999896</v>
      </c>
      <c r="P157">
        <v>37.6</v>
      </c>
    </row>
    <row r="158" spans="15:16" x14ac:dyDescent="0.3">
      <c r="O158" s="1">
        <v>6.2899999999999903</v>
      </c>
      <c r="P158">
        <v>38</v>
      </c>
    </row>
    <row r="159" spans="15:16" x14ac:dyDescent="0.3">
      <c r="O159" s="1">
        <v>6.2999999999999901</v>
      </c>
      <c r="P159">
        <v>38.4</v>
      </c>
    </row>
    <row r="160" spans="15:16" x14ac:dyDescent="0.3">
      <c r="O160" s="1">
        <v>6.3099999999999898</v>
      </c>
      <c r="P160">
        <v>38.799999999999997</v>
      </c>
    </row>
    <row r="161" spans="15:16" x14ac:dyDescent="0.3">
      <c r="O161" s="1">
        <v>6.3199999999999896</v>
      </c>
      <c r="P161">
        <v>39.200000000000003</v>
      </c>
    </row>
    <row r="162" spans="15:16" x14ac:dyDescent="0.3">
      <c r="O162" s="1">
        <v>6.3299999999999903</v>
      </c>
      <c r="P162">
        <v>39.6</v>
      </c>
    </row>
    <row r="163" spans="15:16" x14ac:dyDescent="0.3">
      <c r="O163" s="1">
        <v>6.3399999999999901</v>
      </c>
      <c r="P163">
        <v>40</v>
      </c>
    </row>
    <row r="164" spans="15:16" x14ac:dyDescent="0.3">
      <c r="O164" s="1">
        <v>6.3499999999999899</v>
      </c>
      <c r="P164">
        <v>40.4</v>
      </c>
    </row>
    <row r="165" spans="15:16" x14ac:dyDescent="0.3">
      <c r="O165" s="1">
        <v>6.3599999999999897</v>
      </c>
      <c r="P165">
        <v>40.799999999999997</v>
      </c>
    </row>
    <row r="166" spans="15:16" x14ac:dyDescent="0.3">
      <c r="O166" s="1">
        <v>6.3699999999999903</v>
      </c>
      <c r="P166">
        <v>41.2</v>
      </c>
    </row>
    <row r="167" spans="15:16" x14ac:dyDescent="0.3">
      <c r="O167" s="1">
        <v>6.3799999999999901</v>
      </c>
      <c r="P167">
        <v>41.6</v>
      </c>
    </row>
    <row r="168" spans="15:16" x14ac:dyDescent="0.3">
      <c r="O168" s="1">
        <v>6.3899999999999899</v>
      </c>
      <c r="P168">
        <v>42</v>
      </c>
    </row>
    <row r="169" spans="15:16" x14ac:dyDescent="0.3">
      <c r="O169" s="1">
        <v>6.3999999999999897</v>
      </c>
      <c r="P169">
        <v>42.4</v>
      </c>
    </row>
    <row r="170" spans="15:16" x14ac:dyDescent="0.3">
      <c r="O170" s="1">
        <v>6.4099999999999904</v>
      </c>
      <c r="P170">
        <v>42.8</v>
      </c>
    </row>
    <row r="171" spans="15:16" x14ac:dyDescent="0.3">
      <c r="O171" s="1">
        <v>6.4199999999999902</v>
      </c>
      <c r="P171">
        <v>43.2</v>
      </c>
    </row>
    <row r="172" spans="15:16" x14ac:dyDescent="0.3">
      <c r="O172" s="1">
        <v>6.4299999999999899</v>
      </c>
      <c r="P172">
        <v>43.6</v>
      </c>
    </row>
    <row r="173" spans="15:16" x14ac:dyDescent="0.3">
      <c r="O173" s="1">
        <v>6.4399999999999897</v>
      </c>
      <c r="P173">
        <v>44</v>
      </c>
    </row>
    <row r="174" spans="15:16" x14ac:dyDescent="0.3">
      <c r="O174" s="1">
        <v>6.4499999999999904</v>
      </c>
      <c r="P174">
        <v>44.4</v>
      </c>
    </row>
    <row r="175" spans="15:16" x14ac:dyDescent="0.3">
      <c r="O175" s="1">
        <v>6.4599999999999902</v>
      </c>
      <c r="P175">
        <v>44.8</v>
      </c>
    </row>
    <row r="176" spans="15:16" x14ac:dyDescent="0.3">
      <c r="O176" s="1">
        <v>6.46999999999999</v>
      </c>
      <c r="P176">
        <v>45.2</v>
      </c>
    </row>
    <row r="177" spans="15:16" x14ac:dyDescent="0.3">
      <c r="O177" s="1">
        <v>6.4799999999999898</v>
      </c>
      <c r="P177">
        <v>45.6</v>
      </c>
    </row>
    <row r="178" spans="15:16" x14ac:dyDescent="0.3">
      <c r="O178" s="1">
        <v>6.4899999999999904</v>
      </c>
      <c r="P178">
        <v>46</v>
      </c>
    </row>
    <row r="179" spans="15:16" x14ac:dyDescent="0.3">
      <c r="O179" s="1">
        <v>6.4999999999999902</v>
      </c>
      <c r="P179">
        <v>46.4</v>
      </c>
    </row>
    <row r="180" spans="15:16" x14ac:dyDescent="0.3">
      <c r="O180" s="1">
        <v>6.50999999999999</v>
      </c>
      <c r="P180">
        <v>46.8</v>
      </c>
    </row>
    <row r="181" spans="15:16" x14ac:dyDescent="0.3">
      <c r="O181" s="1">
        <v>6.5199999999999898</v>
      </c>
      <c r="P181">
        <v>47.2</v>
      </c>
    </row>
    <row r="182" spans="15:16" x14ac:dyDescent="0.3">
      <c r="O182" s="1">
        <v>6.5299999999999896</v>
      </c>
      <c r="P182">
        <v>47.6</v>
      </c>
    </row>
    <row r="183" spans="15:16" x14ac:dyDescent="0.3">
      <c r="O183" s="1">
        <v>6.5399999999999903</v>
      </c>
      <c r="P183">
        <v>48</v>
      </c>
    </row>
    <row r="184" spans="15:16" x14ac:dyDescent="0.3">
      <c r="O184" s="1">
        <v>6.5499999999999901</v>
      </c>
      <c r="P184">
        <v>48.4</v>
      </c>
    </row>
    <row r="185" spans="15:16" x14ac:dyDescent="0.3">
      <c r="O185" s="1">
        <v>6.5599999999999898</v>
      </c>
      <c r="P185">
        <v>48.8</v>
      </c>
    </row>
    <row r="186" spans="15:16" x14ac:dyDescent="0.3">
      <c r="O186" s="1">
        <v>6.5699999999999896</v>
      </c>
      <c r="P186">
        <v>49.2</v>
      </c>
    </row>
    <row r="187" spans="15:16" x14ac:dyDescent="0.3">
      <c r="O187" s="1">
        <v>6.5799999999999903</v>
      </c>
      <c r="P187">
        <v>49.6</v>
      </c>
    </row>
    <row r="188" spans="15:16" x14ac:dyDescent="0.3">
      <c r="O188" s="1">
        <v>6.5899999999999901</v>
      </c>
      <c r="P188">
        <v>50</v>
      </c>
    </row>
    <row r="189" spans="15:16" x14ac:dyDescent="0.3">
      <c r="O189" s="1">
        <v>7</v>
      </c>
      <c r="P189">
        <v>50.4</v>
      </c>
    </row>
    <row r="190" spans="15:16" x14ac:dyDescent="0.3">
      <c r="O190" s="1">
        <v>7.01</v>
      </c>
      <c r="P190">
        <v>50.8</v>
      </c>
    </row>
    <row r="191" spans="15:16" x14ac:dyDescent="0.3">
      <c r="O191" s="1">
        <v>7.02</v>
      </c>
      <c r="P191">
        <v>51.2</v>
      </c>
    </row>
    <row r="192" spans="15:16" x14ac:dyDescent="0.3">
      <c r="O192" s="1">
        <v>7.03</v>
      </c>
      <c r="P192">
        <v>51.6</v>
      </c>
    </row>
    <row r="193" spans="15:16" x14ac:dyDescent="0.3">
      <c r="O193" s="1">
        <v>7.04</v>
      </c>
      <c r="P193">
        <v>52</v>
      </c>
    </row>
    <row r="194" spans="15:16" x14ac:dyDescent="0.3">
      <c r="O194" s="1">
        <v>7.05</v>
      </c>
      <c r="P194">
        <v>52.4</v>
      </c>
    </row>
    <row r="195" spans="15:16" x14ac:dyDescent="0.3">
      <c r="O195" s="1">
        <v>7.06</v>
      </c>
      <c r="P195">
        <v>52.8</v>
      </c>
    </row>
    <row r="196" spans="15:16" x14ac:dyDescent="0.3">
      <c r="O196" s="1">
        <v>7.07</v>
      </c>
      <c r="P196">
        <v>53.2</v>
      </c>
    </row>
    <row r="197" spans="15:16" x14ac:dyDescent="0.3">
      <c r="O197" s="1">
        <v>7.08</v>
      </c>
      <c r="P197">
        <v>53.6</v>
      </c>
    </row>
    <row r="198" spans="15:16" x14ac:dyDescent="0.3">
      <c r="O198" s="1">
        <v>7.09</v>
      </c>
      <c r="P198">
        <v>54</v>
      </c>
    </row>
    <row r="199" spans="15:16" x14ac:dyDescent="0.3">
      <c r="O199" s="1">
        <v>7.1</v>
      </c>
      <c r="P199">
        <v>54.4</v>
      </c>
    </row>
    <row r="200" spans="15:16" x14ac:dyDescent="0.3">
      <c r="O200" s="1">
        <v>7.11</v>
      </c>
      <c r="P200">
        <v>54.8</v>
      </c>
    </row>
    <row r="201" spans="15:16" x14ac:dyDescent="0.3">
      <c r="O201" s="1">
        <v>7.12</v>
      </c>
      <c r="P201">
        <v>55.2</v>
      </c>
    </row>
    <row r="202" spans="15:16" x14ac:dyDescent="0.3">
      <c r="O202" s="1">
        <v>7.13</v>
      </c>
      <c r="P202">
        <v>55.6</v>
      </c>
    </row>
    <row r="203" spans="15:16" x14ac:dyDescent="0.3">
      <c r="O203" s="1">
        <v>7.14</v>
      </c>
      <c r="P203">
        <v>56</v>
      </c>
    </row>
    <row r="204" spans="15:16" x14ac:dyDescent="0.3">
      <c r="O204" s="1">
        <v>7.15</v>
      </c>
      <c r="P204">
        <v>56.4</v>
      </c>
    </row>
    <row r="205" spans="15:16" x14ac:dyDescent="0.3">
      <c r="O205" s="1">
        <v>7.16</v>
      </c>
      <c r="P205">
        <v>56.8</v>
      </c>
    </row>
    <row r="206" spans="15:16" x14ac:dyDescent="0.3">
      <c r="O206" s="1">
        <v>7.17</v>
      </c>
      <c r="P206">
        <v>57.2</v>
      </c>
    </row>
    <row r="207" spans="15:16" x14ac:dyDescent="0.3">
      <c r="O207" s="1">
        <v>7.18</v>
      </c>
      <c r="P207">
        <v>57.6</v>
      </c>
    </row>
    <row r="208" spans="15:16" x14ac:dyDescent="0.3">
      <c r="O208" s="1">
        <v>7.19</v>
      </c>
      <c r="P208">
        <v>58</v>
      </c>
    </row>
    <row r="209" spans="15:16" x14ac:dyDescent="0.3">
      <c r="O209" s="1">
        <v>7.2</v>
      </c>
      <c r="P209">
        <v>58.4</v>
      </c>
    </row>
    <row r="210" spans="15:16" x14ac:dyDescent="0.3">
      <c r="O210" s="1">
        <v>7.21</v>
      </c>
      <c r="P210">
        <v>58.8</v>
      </c>
    </row>
    <row r="211" spans="15:16" x14ac:dyDescent="0.3">
      <c r="O211" s="1">
        <v>7.22</v>
      </c>
      <c r="P211">
        <v>59.2</v>
      </c>
    </row>
    <row r="212" spans="15:16" x14ac:dyDescent="0.3">
      <c r="O212" s="1">
        <v>7.23</v>
      </c>
      <c r="P212">
        <v>59.6</v>
      </c>
    </row>
    <row r="213" spans="15:16" x14ac:dyDescent="0.3">
      <c r="O213" s="1">
        <v>7.2399999999999904</v>
      </c>
      <c r="P213">
        <v>60</v>
      </c>
    </row>
    <row r="214" spans="15:16" x14ac:dyDescent="0.3">
      <c r="O214" s="1">
        <v>7.2499999999999902</v>
      </c>
      <c r="P214">
        <v>60.4</v>
      </c>
    </row>
    <row r="215" spans="15:16" x14ac:dyDescent="0.3">
      <c r="O215" s="1">
        <v>7.25999999999999</v>
      </c>
      <c r="P215">
        <v>60.8</v>
      </c>
    </row>
    <row r="216" spans="15:16" x14ac:dyDescent="0.3">
      <c r="O216" s="1">
        <v>7.2699999999999898</v>
      </c>
      <c r="P216">
        <v>61.2</v>
      </c>
    </row>
    <row r="217" spans="15:16" x14ac:dyDescent="0.3">
      <c r="O217" s="1">
        <v>7.2799999999999896</v>
      </c>
      <c r="P217">
        <v>61.6</v>
      </c>
    </row>
    <row r="218" spans="15:16" x14ac:dyDescent="0.3">
      <c r="O218" s="1">
        <v>7.2899999999999903</v>
      </c>
      <c r="P218">
        <v>62</v>
      </c>
    </row>
    <row r="219" spans="15:16" x14ac:dyDescent="0.3">
      <c r="O219" s="1">
        <v>7.2999999999999901</v>
      </c>
      <c r="P219">
        <v>62.4</v>
      </c>
    </row>
    <row r="220" spans="15:16" x14ac:dyDescent="0.3">
      <c r="O220" s="1">
        <v>7.3099999999999898</v>
      </c>
      <c r="P220">
        <v>62.8</v>
      </c>
    </row>
    <row r="221" spans="15:16" x14ac:dyDescent="0.3">
      <c r="O221" s="1">
        <v>7.3199999999999896</v>
      </c>
      <c r="P221">
        <v>63.2</v>
      </c>
    </row>
    <row r="222" spans="15:16" x14ac:dyDescent="0.3">
      <c r="O222" s="1">
        <v>7.3299999999999903</v>
      </c>
      <c r="P222">
        <v>63.6</v>
      </c>
    </row>
    <row r="223" spans="15:16" x14ac:dyDescent="0.3">
      <c r="O223" s="1">
        <v>7.3399999999999901</v>
      </c>
      <c r="P223">
        <v>64</v>
      </c>
    </row>
    <row r="224" spans="15:16" x14ac:dyDescent="0.3">
      <c r="O224" s="1">
        <v>7.3499999999999899</v>
      </c>
      <c r="P224">
        <v>64.400000000000006</v>
      </c>
    </row>
    <row r="225" spans="15:16" x14ac:dyDescent="0.3">
      <c r="O225" s="1">
        <v>7.3599999999999897</v>
      </c>
      <c r="P225">
        <v>64.8</v>
      </c>
    </row>
    <row r="226" spans="15:16" x14ac:dyDescent="0.3">
      <c r="O226" s="1">
        <v>7.3699999999999903</v>
      </c>
      <c r="P226">
        <v>65.2</v>
      </c>
    </row>
    <row r="227" spans="15:16" x14ac:dyDescent="0.3">
      <c r="O227" s="1">
        <v>7.3799999999999901</v>
      </c>
      <c r="P227">
        <v>65.599999999999994</v>
      </c>
    </row>
    <row r="228" spans="15:16" x14ac:dyDescent="0.3">
      <c r="O228" s="1">
        <v>7.3899999999999899</v>
      </c>
      <c r="P228">
        <v>66</v>
      </c>
    </row>
    <row r="229" spans="15:16" x14ac:dyDescent="0.3">
      <c r="O229" s="1">
        <v>7.3999999999999897</v>
      </c>
      <c r="P229">
        <v>66.400000000000006</v>
      </c>
    </row>
    <row r="230" spans="15:16" x14ac:dyDescent="0.3">
      <c r="O230" s="1">
        <v>7.4099999999999904</v>
      </c>
      <c r="P230">
        <v>66.8</v>
      </c>
    </row>
    <row r="231" spans="15:16" x14ac:dyDescent="0.3">
      <c r="O231" s="1">
        <v>7.4199999999999902</v>
      </c>
      <c r="P231">
        <v>67.2</v>
      </c>
    </row>
    <row r="232" spans="15:16" x14ac:dyDescent="0.3">
      <c r="O232" s="1">
        <v>7.4299999999999899</v>
      </c>
      <c r="P232">
        <v>67.599999999999994</v>
      </c>
    </row>
    <row r="233" spans="15:16" x14ac:dyDescent="0.3">
      <c r="O233" s="1">
        <v>7.4399999999999897</v>
      </c>
      <c r="P233">
        <v>68</v>
      </c>
    </row>
    <row r="234" spans="15:16" x14ac:dyDescent="0.3">
      <c r="O234" s="1">
        <v>7.4499999999999904</v>
      </c>
      <c r="P234">
        <v>68.400000000000006</v>
      </c>
    </row>
    <row r="235" spans="15:16" x14ac:dyDescent="0.3">
      <c r="O235" s="1">
        <v>7.4599999999999902</v>
      </c>
      <c r="P235">
        <v>68.8</v>
      </c>
    </row>
    <row r="236" spans="15:16" x14ac:dyDescent="0.3">
      <c r="O236" s="1">
        <v>7.46999999999999</v>
      </c>
      <c r="P236">
        <v>69.2</v>
      </c>
    </row>
    <row r="237" spans="15:16" x14ac:dyDescent="0.3">
      <c r="O237" s="1">
        <v>7.4799999999999898</v>
      </c>
      <c r="P237">
        <v>69.599999999999994</v>
      </c>
    </row>
    <row r="238" spans="15:16" x14ac:dyDescent="0.3">
      <c r="O238" s="1">
        <v>7.4899999999999904</v>
      </c>
      <c r="P238">
        <v>70</v>
      </c>
    </row>
    <row r="239" spans="15:16" x14ac:dyDescent="0.3">
      <c r="O239" s="1">
        <v>7.4999999999999902</v>
      </c>
      <c r="P239">
        <v>70.400000000000006</v>
      </c>
    </row>
    <row r="240" spans="15:16" x14ac:dyDescent="0.3">
      <c r="O240" s="1">
        <v>7.50999999999999</v>
      </c>
      <c r="P240">
        <v>70.8</v>
      </c>
    </row>
    <row r="241" spans="15:16" x14ac:dyDescent="0.3">
      <c r="O241" s="1">
        <v>7.5199999999999898</v>
      </c>
      <c r="P241">
        <v>71.2</v>
      </c>
    </row>
    <row r="242" spans="15:16" x14ac:dyDescent="0.3">
      <c r="O242" s="1">
        <v>7.5299999999999896</v>
      </c>
      <c r="P242">
        <v>71.599999999999994</v>
      </c>
    </row>
    <row r="243" spans="15:16" x14ac:dyDescent="0.3">
      <c r="O243" s="1">
        <v>7.5399999999999903</v>
      </c>
      <c r="P243">
        <v>72</v>
      </c>
    </row>
    <row r="244" spans="15:16" x14ac:dyDescent="0.3">
      <c r="O244" s="1">
        <v>7.5499999999999901</v>
      </c>
      <c r="P244">
        <v>72.400000000000006</v>
      </c>
    </row>
    <row r="245" spans="15:16" x14ac:dyDescent="0.3">
      <c r="O245" s="1">
        <v>7.5599999999999898</v>
      </c>
      <c r="P245">
        <v>72.8</v>
      </c>
    </row>
    <row r="246" spans="15:16" x14ac:dyDescent="0.3">
      <c r="O246" s="1">
        <v>7.5699999999999896</v>
      </c>
      <c r="P246">
        <v>73.2</v>
      </c>
    </row>
    <row r="247" spans="15:16" x14ac:dyDescent="0.3">
      <c r="O247" s="1">
        <v>7.5799999999999903</v>
      </c>
      <c r="P247">
        <v>73.599999999999994</v>
      </c>
    </row>
    <row r="248" spans="15:16" x14ac:dyDescent="0.3">
      <c r="O248" s="1">
        <v>7.5899999999999901</v>
      </c>
      <c r="P248">
        <v>74</v>
      </c>
    </row>
    <row r="249" spans="15:16" x14ac:dyDescent="0.3">
      <c r="O249" s="1">
        <v>8</v>
      </c>
      <c r="P249">
        <v>74.400000000000006</v>
      </c>
    </row>
    <row r="250" spans="15:16" x14ac:dyDescent="0.3">
      <c r="O250" s="1">
        <v>8.01</v>
      </c>
      <c r="P250">
        <v>74.8</v>
      </c>
    </row>
    <row r="251" spans="15:16" x14ac:dyDescent="0.3">
      <c r="O251" s="1">
        <v>8.02</v>
      </c>
      <c r="P251">
        <v>75.2</v>
      </c>
    </row>
    <row r="252" spans="15:16" x14ac:dyDescent="0.3">
      <c r="O252" s="1">
        <v>8.0299999999999994</v>
      </c>
      <c r="P252">
        <v>75.599999999999994</v>
      </c>
    </row>
    <row r="253" spans="15:16" x14ac:dyDescent="0.3">
      <c r="O253" s="1">
        <v>8.0399999999999991</v>
      </c>
      <c r="P253">
        <v>76</v>
      </c>
    </row>
    <row r="254" spans="15:16" x14ac:dyDescent="0.3">
      <c r="O254" s="1">
        <v>8.0500000000000007</v>
      </c>
      <c r="P254">
        <v>76.400000000000006</v>
      </c>
    </row>
    <row r="255" spans="15:16" x14ac:dyDescent="0.3">
      <c r="O255" s="1">
        <v>8.06</v>
      </c>
      <c r="P255">
        <v>76.8</v>
      </c>
    </row>
    <row r="256" spans="15:16" x14ac:dyDescent="0.3">
      <c r="O256" s="1">
        <v>8.07</v>
      </c>
      <c r="P256">
        <v>77.2</v>
      </c>
    </row>
    <row r="257" spans="15:16" x14ac:dyDescent="0.3">
      <c r="O257" s="1">
        <v>8.08</v>
      </c>
      <c r="P257">
        <v>77.599999999999994</v>
      </c>
    </row>
    <row r="258" spans="15:16" x14ac:dyDescent="0.3">
      <c r="O258" s="1">
        <v>8.09</v>
      </c>
      <c r="P258">
        <v>78</v>
      </c>
    </row>
    <row r="259" spans="15:16" x14ac:dyDescent="0.3">
      <c r="O259" s="1">
        <v>8.1</v>
      </c>
      <c r="P259">
        <v>78.400000000000006</v>
      </c>
    </row>
    <row r="260" spans="15:16" x14ac:dyDescent="0.3">
      <c r="O260" s="1">
        <v>8.11</v>
      </c>
      <c r="P260">
        <v>78.8</v>
      </c>
    </row>
    <row r="261" spans="15:16" x14ac:dyDescent="0.3">
      <c r="O261" s="1">
        <v>8.1199999999999992</v>
      </c>
      <c r="P261">
        <v>79.2</v>
      </c>
    </row>
    <row r="262" spans="15:16" x14ac:dyDescent="0.3">
      <c r="O262" s="1">
        <v>8.1300000000000008</v>
      </c>
      <c r="P262">
        <v>79.599999999999994</v>
      </c>
    </row>
    <row r="263" spans="15:16" x14ac:dyDescent="0.3">
      <c r="O263" s="1">
        <v>8.14</v>
      </c>
      <c r="P263">
        <v>80</v>
      </c>
    </row>
    <row r="264" spans="15:16" x14ac:dyDescent="0.3">
      <c r="O264" s="1">
        <v>8.15</v>
      </c>
      <c r="P264">
        <v>80.400000000000006</v>
      </c>
    </row>
    <row r="265" spans="15:16" x14ac:dyDescent="0.3">
      <c r="O265" s="1">
        <v>8.16</v>
      </c>
      <c r="P265">
        <v>80.8</v>
      </c>
    </row>
    <row r="266" spans="15:16" x14ac:dyDescent="0.3">
      <c r="O266" s="1">
        <v>8.17</v>
      </c>
      <c r="P266">
        <v>81.2</v>
      </c>
    </row>
    <row r="267" spans="15:16" x14ac:dyDescent="0.3">
      <c r="O267" s="1">
        <v>8.18</v>
      </c>
      <c r="P267">
        <v>81.599999999999994</v>
      </c>
    </row>
  </sheetData>
  <sortState ref="A2:M11">
    <sortCondition ref="A2:A11"/>
  </sortState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6"/>
  <sheetViews>
    <sheetView zoomScale="115" zoomScaleNormal="115" workbookViewId="0">
      <selection activeCell="J2" sqref="J2:K266"/>
    </sheetView>
  </sheetViews>
  <sheetFormatPr defaultRowHeight="14.4" x14ac:dyDescent="0.3"/>
  <cols>
    <col min="1" max="1" width="9.109375" style="1"/>
    <col min="4" max="4" width="9.109375" style="1"/>
    <col min="7" max="7" width="9.109375" style="1"/>
    <col min="10" max="10" width="9.109375" style="1"/>
  </cols>
  <sheetData>
    <row r="1" spans="1:11" s="2" customFormat="1" ht="15" x14ac:dyDescent="0.25">
      <c r="A1" s="2">
        <v>70</v>
      </c>
      <c r="D1" s="2">
        <v>80</v>
      </c>
      <c r="G1" s="2">
        <v>90</v>
      </c>
      <c r="J1" s="2">
        <v>100</v>
      </c>
    </row>
    <row r="2" spans="1:11" ht="15" x14ac:dyDescent="0.25">
      <c r="A2" s="1">
        <v>4.2300000000000004</v>
      </c>
      <c r="B2">
        <v>18</v>
      </c>
      <c r="D2" s="1">
        <v>4.18</v>
      </c>
      <c r="E2">
        <v>18</v>
      </c>
      <c r="G2" s="1">
        <v>4.0599999999999996</v>
      </c>
      <c r="H2">
        <v>18</v>
      </c>
      <c r="J2" s="1">
        <v>3.54</v>
      </c>
      <c r="K2">
        <v>18</v>
      </c>
    </row>
    <row r="3" spans="1:11" ht="15" x14ac:dyDescent="0.25">
      <c r="A3" s="1">
        <v>4.24</v>
      </c>
      <c r="B3">
        <v>17.600000000000001</v>
      </c>
      <c r="D3" s="1">
        <v>4.1900000000000004</v>
      </c>
      <c r="E3">
        <v>17.600000000000001</v>
      </c>
      <c r="G3" s="1">
        <v>4.07</v>
      </c>
      <c r="H3">
        <v>17.600000000000001</v>
      </c>
      <c r="J3" s="1">
        <v>3.55</v>
      </c>
      <c r="K3">
        <v>17.600000000000001</v>
      </c>
    </row>
    <row r="4" spans="1:11" ht="15" x14ac:dyDescent="0.25">
      <c r="A4" s="1">
        <v>4.25</v>
      </c>
      <c r="B4">
        <v>17.2</v>
      </c>
      <c r="D4" s="1">
        <v>4.2</v>
      </c>
      <c r="E4">
        <v>17.2</v>
      </c>
      <c r="G4" s="1">
        <v>4.08</v>
      </c>
      <c r="H4">
        <v>17.2</v>
      </c>
      <c r="J4" s="1">
        <v>3.56</v>
      </c>
      <c r="K4">
        <v>17.2</v>
      </c>
    </row>
    <row r="5" spans="1:11" ht="15" x14ac:dyDescent="0.25">
      <c r="A5" s="1">
        <v>4.26</v>
      </c>
      <c r="B5">
        <v>16.8</v>
      </c>
      <c r="D5" s="1">
        <v>4.21</v>
      </c>
      <c r="E5">
        <v>16.8</v>
      </c>
      <c r="G5" s="1">
        <v>4.09</v>
      </c>
      <c r="H5">
        <v>16.8</v>
      </c>
      <c r="J5" s="1">
        <v>3.57</v>
      </c>
      <c r="K5">
        <v>16.8</v>
      </c>
    </row>
    <row r="6" spans="1:11" ht="15" x14ac:dyDescent="0.25">
      <c r="A6" s="1">
        <v>4.2699999999999996</v>
      </c>
      <c r="B6">
        <v>16.399999999999999</v>
      </c>
      <c r="D6" s="1">
        <v>4.22</v>
      </c>
      <c r="E6">
        <v>16.399999999999999</v>
      </c>
      <c r="G6" s="1">
        <v>4.0999999999999996</v>
      </c>
      <c r="H6">
        <v>16.399999999999999</v>
      </c>
      <c r="J6" s="1">
        <v>3.58</v>
      </c>
      <c r="K6">
        <v>16.399999999999999</v>
      </c>
    </row>
    <row r="7" spans="1:11" ht="15" x14ac:dyDescent="0.25">
      <c r="A7" s="1">
        <v>4.28</v>
      </c>
      <c r="B7">
        <v>16</v>
      </c>
      <c r="D7" s="1">
        <v>4.2300000000000004</v>
      </c>
      <c r="E7">
        <v>16</v>
      </c>
      <c r="G7" s="1">
        <v>4.1100000000000003</v>
      </c>
      <c r="H7">
        <v>16</v>
      </c>
      <c r="J7" s="1">
        <v>3.59</v>
      </c>
      <c r="K7">
        <v>16</v>
      </c>
    </row>
    <row r="8" spans="1:11" ht="15" x14ac:dyDescent="0.25">
      <c r="A8" s="1">
        <v>4.29</v>
      </c>
      <c r="B8">
        <v>15.6</v>
      </c>
      <c r="D8" s="1">
        <v>4.24</v>
      </c>
      <c r="E8">
        <v>15.6</v>
      </c>
      <c r="G8" s="1">
        <v>4.12</v>
      </c>
      <c r="H8">
        <v>15.6</v>
      </c>
      <c r="J8" s="1">
        <v>4</v>
      </c>
      <c r="K8">
        <v>15.6</v>
      </c>
    </row>
    <row r="9" spans="1:11" ht="15" x14ac:dyDescent="0.25">
      <c r="A9" s="1">
        <v>4.3</v>
      </c>
      <c r="B9">
        <v>15.2</v>
      </c>
      <c r="D9" s="1">
        <v>4.25</v>
      </c>
      <c r="E9">
        <v>15.2</v>
      </c>
      <c r="G9" s="1">
        <v>4.13</v>
      </c>
      <c r="H9">
        <v>15.2</v>
      </c>
      <c r="J9" s="1">
        <v>4.01</v>
      </c>
      <c r="K9">
        <v>15.2</v>
      </c>
    </row>
    <row r="10" spans="1:11" ht="15" x14ac:dyDescent="0.25">
      <c r="A10" s="1">
        <v>4.3099999999999996</v>
      </c>
      <c r="B10">
        <v>14.8</v>
      </c>
      <c r="D10" s="1">
        <v>4.26</v>
      </c>
      <c r="E10">
        <v>14.8</v>
      </c>
      <c r="G10" s="1">
        <v>4.1399999999999997</v>
      </c>
      <c r="H10">
        <v>14.8</v>
      </c>
      <c r="J10" s="1">
        <v>4.0199999999999996</v>
      </c>
      <c r="K10">
        <v>14.8</v>
      </c>
    </row>
    <row r="11" spans="1:11" ht="15" x14ac:dyDescent="0.25">
      <c r="A11" s="1">
        <v>4.32</v>
      </c>
      <c r="B11">
        <v>14.4</v>
      </c>
      <c r="D11" s="1">
        <v>4.2699999999999996</v>
      </c>
      <c r="E11">
        <v>14.4</v>
      </c>
      <c r="G11" s="1">
        <v>4.1500000000000004</v>
      </c>
      <c r="H11">
        <v>14.4</v>
      </c>
      <c r="J11" s="1">
        <v>4.03</v>
      </c>
      <c r="K11">
        <v>14.4</v>
      </c>
    </row>
    <row r="12" spans="1:11" ht="15" x14ac:dyDescent="0.25">
      <c r="A12" s="1">
        <v>4.33</v>
      </c>
      <c r="B12">
        <v>14</v>
      </c>
      <c r="D12" s="1">
        <v>4.28</v>
      </c>
      <c r="E12">
        <v>14</v>
      </c>
      <c r="G12" s="1">
        <v>4.16</v>
      </c>
      <c r="H12">
        <v>14</v>
      </c>
      <c r="J12" s="1">
        <v>4.04</v>
      </c>
      <c r="K12">
        <v>14</v>
      </c>
    </row>
    <row r="13" spans="1:11" ht="15" x14ac:dyDescent="0.25">
      <c r="A13" s="1">
        <v>4.34</v>
      </c>
      <c r="B13">
        <v>13.6</v>
      </c>
      <c r="D13" s="1">
        <v>4.29</v>
      </c>
      <c r="E13">
        <v>13.6</v>
      </c>
      <c r="G13" s="1">
        <v>4.17</v>
      </c>
      <c r="H13">
        <v>13.6</v>
      </c>
      <c r="J13" s="1">
        <v>4.05</v>
      </c>
      <c r="K13">
        <v>13.6</v>
      </c>
    </row>
    <row r="14" spans="1:11" ht="15" x14ac:dyDescent="0.25">
      <c r="A14" s="1">
        <v>4.3499999999999996</v>
      </c>
      <c r="B14">
        <v>13.2</v>
      </c>
      <c r="D14" s="1">
        <v>4.3</v>
      </c>
      <c r="E14">
        <v>13.2</v>
      </c>
      <c r="G14" s="1">
        <v>4.18</v>
      </c>
      <c r="H14">
        <v>13.2</v>
      </c>
      <c r="J14" s="1">
        <v>4.0599999999999996</v>
      </c>
      <c r="K14">
        <v>13.2</v>
      </c>
    </row>
    <row r="15" spans="1:11" ht="15" x14ac:dyDescent="0.25">
      <c r="A15" s="1">
        <v>4.3600000000000003</v>
      </c>
      <c r="B15">
        <v>12.8</v>
      </c>
      <c r="D15" s="1">
        <v>4.3099999999999996</v>
      </c>
      <c r="E15">
        <v>12.8</v>
      </c>
      <c r="G15" s="1">
        <v>4.1900000000000004</v>
      </c>
      <c r="H15">
        <v>12.8</v>
      </c>
      <c r="J15" s="1">
        <v>4.07</v>
      </c>
      <c r="K15">
        <v>12.8</v>
      </c>
    </row>
    <row r="16" spans="1:11" ht="15" x14ac:dyDescent="0.25">
      <c r="A16" s="1">
        <v>4.37</v>
      </c>
      <c r="B16">
        <v>12.4</v>
      </c>
      <c r="D16" s="1">
        <v>4.32</v>
      </c>
      <c r="E16">
        <v>12.4</v>
      </c>
      <c r="G16" s="1">
        <v>4.2</v>
      </c>
      <c r="H16">
        <v>12.4</v>
      </c>
      <c r="J16" s="1">
        <v>4.08</v>
      </c>
      <c r="K16">
        <v>12.4</v>
      </c>
    </row>
    <row r="17" spans="1:11" ht="15" x14ac:dyDescent="0.25">
      <c r="A17" s="1">
        <v>4.38</v>
      </c>
      <c r="B17">
        <v>12</v>
      </c>
      <c r="D17" s="1">
        <v>4.33</v>
      </c>
      <c r="E17">
        <v>12</v>
      </c>
      <c r="G17" s="1">
        <v>4.21</v>
      </c>
      <c r="H17">
        <v>12</v>
      </c>
      <c r="J17" s="1">
        <v>4.09</v>
      </c>
      <c r="K17">
        <v>12</v>
      </c>
    </row>
    <row r="18" spans="1:11" ht="15" x14ac:dyDescent="0.25">
      <c r="A18" s="1">
        <v>4.3899999999999997</v>
      </c>
      <c r="B18">
        <v>11.6</v>
      </c>
      <c r="D18" s="1">
        <v>4.34</v>
      </c>
      <c r="E18">
        <v>11.6</v>
      </c>
      <c r="G18" s="1">
        <v>4.22</v>
      </c>
      <c r="H18">
        <v>11.6</v>
      </c>
      <c r="J18" s="1">
        <v>4.0999999999999996</v>
      </c>
      <c r="K18">
        <v>11.6</v>
      </c>
    </row>
    <row r="19" spans="1:11" ht="15" x14ac:dyDescent="0.25">
      <c r="A19" s="1">
        <v>4.4000000000000004</v>
      </c>
      <c r="B19">
        <v>11.2</v>
      </c>
      <c r="D19" s="1">
        <v>4.3499999999999996</v>
      </c>
      <c r="E19">
        <v>11.2</v>
      </c>
      <c r="G19" s="1">
        <v>4.2300000000000004</v>
      </c>
      <c r="H19">
        <v>11.2</v>
      </c>
      <c r="J19" s="1">
        <v>4.1100000000000003</v>
      </c>
      <c r="K19">
        <v>11.2</v>
      </c>
    </row>
    <row r="20" spans="1:11" x14ac:dyDescent="0.3">
      <c r="A20" s="1">
        <v>4.41</v>
      </c>
      <c r="B20">
        <v>10.8</v>
      </c>
      <c r="D20" s="1">
        <v>4.3600000000000003</v>
      </c>
      <c r="E20">
        <v>10.8</v>
      </c>
      <c r="G20" s="1">
        <v>4.24</v>
      </c>
      <c r="H20">
        <v>10.8</v>
      </c>
      <c r="J20" s="1">
        <v>4.12</v>
      </c>
      <c r="K20">
        <v>10.8</v>
      </c>
    </row>
    <row r="21" spans="1:11" x14ac:dyDescent="0.3">
      <c r="A21" s="1">
        <v>4.42</v>
      </c>
      <c r="B21">
        <v>10.4</v>
      </c>
      <c r="D21" s="1">
        <v>4.37</v>
      </c>
      <c r="E21">
        <v>10.4</v>
      </c>
      <c r="G21" s="1">
        <v>4.25</v>
      </c>
      <c r="H21">
        <v>10.4</v>
      </c>
      <c r="J21" s="1">
        <v>4.13</v>
      </c>
      <c r="K21">
        <v>10.4</v>
      </c>
    </row>
    <row r="22" spans="1:11" x14ac:dyDescent="0.3">
      <c r="A22" s="1">
        <v>4.43</v>
      </c>
      <c r="B22">
        <v>10</v>
      </c>
      <c r="D22" s="1">
        <v>4.38</v>
      </c>
      <c r="E22">
        <v>10</v>
      </c>
      <c r="G22" s="1">
        <v>4.26</v>
      </c>
      <c r="H22">
        <v>10</v>
      </c>
      <c r="J22" s="1">
        <v>4.1399999999999997</v>
      </c>
      <c r="K22">
        <v>10</v>
      </c>
    </row>
    <row r="23" spans="1:11" x14ac:dyDescent="0.3">
      <c r="A23" s="1">
        <v>4.4400000000000004</v>
      </c>
      <c r="B23">
        <v>9.6000000000000298</v>
      </c>
      <c r="D23" s="1">
        <v>4.3899999999999997</v>
      </c>
      <c r="E23">
        <v>9.6000000000000298</v>
      </c>
      <c r="G23" s="1">
        <v>4.2699999999999996</v>
      </c>
      <c r="H23">
        <v>9.6000000000000298</v>
      </c>
      <c r="J23" s="1">
        <v>4.1500000000000004</v>
      </c>
      <c r="K23">
        <v>9.6000000000000298</v>
      </c>
    </row>
    <row r="24" spans="1:11" x14ac:dyDescent="0.3">
      <c r="A24" s="1">
        <v>4.45</v>
      </c>
      <c r="B24">
        <v>9.2000000000000295</v>
      </c>
      <c r="D24" s="1">
        <v>4.4000000000000004</v>
      </c>
      <c r="E24">
        <v>9.2000000000000295</v>
      </c>
      <c r="G24" s="1">
        <v>4.28</v>
      </c>
      <c r="H24">
        <v>9.2000000000000295</v>
      </c>
      <c r="J24" s="1">
        <v>4.16</v>
      </c>
      <c r="K24">
        <v>9.2000000000000295</v>
      </c>
    </row>
    <row r="25" spans="1:11" x14ac:dyDescent="0.3">
      <c r="A25" s="1">
        <v>4.46</v>
      </c>
      <c r="B25">
        <v>8.8000000000000291</v>
      </c>
      <c r="D25" s="1">
        <v>4.41</v>
      </c>
      <c r="E25">
        <v>8.8000000000000291</v>
      </c>
      <c r="G25" s="1">
        <v>4.29</v>
      </c>
      <c r="H25">
        <v>8.8000000000000291</v>
      </c>
      <c r="J25" s="1">
        <v>4.17</v>
      </c>
      <c r="K25">
        <v>8.8000000000000291</v>
      </c>
    </row>
    <row r="26" spans="1:11" x14ac:dyDescent="0.3">
      <c r="A26" s="1">
        <v>4.47</v>
      </c>
      <c r="B26">
        <v>8.4000000000000306</v>
      </c>
      <c r="D26" s="1">
        <v>4.42</v>
      </c>
      <c r="E26">
        <v>8.4000000000000306</v>
      </c>
      <c r="G26" s="1">
        <v>4.3</v>
      </c>
      <c r="H26">
        <v>8.4000000000000306</v>
      </c>
      <c r="J26" s="1">
        <v>4.18</v>
      </c>
      <c r="K26">
        <v>8.4000000000000306</v>
      </c>
    </row>
    <row r="27" spans="1:11" x14ac:dyDescent="0.3">
      <c r="A27" s="1">
        <v>4.4800000000000004</v>
      </c>
      <c r="B27">
        <v>8.0000000000000409</v>
      </c>
      <c r="D27" s="1">
        <v>4.43</v>
      </c>
      <c r="E27">
        <v>8.0000000000000409</v>
      </c>
      <c r="G27" s="1">
        <v>4.3099999999999996</v>
      </c>
      <c r="H27">
        <v>8.0000000000000409</v>
      </c>
      <c r="J27" s="1">
        <v>4.1900000000000004</v>
      </c>
      <c r="K27">
        <v>8.0000000000000409</v>
      </c>
    </row>
    <row r="28" spans="1:11" x14ac:dyDescent="0.3">
      <c r="A28" s="1">
        <v>4.4899999999999904</v>
      </c>
      <c r="B28">
        <v>7.6</v>
      </c>
      <c r="D28" s="1">
        <v>4.4400000000000004</v>
      </c>
      <c r="E28">
        <v>7.6</v>
      </c>
      <c r="G28" s="1">
        <v>4.32</v>
      </c>
      <c r="H28">
        <v>7.6</v>
      </c>
      <c r="J28" s="1">
        <v>4.2</v>
      </c>
      <c r="K28">
        <v>7.6</v>
      </c>
    </row>
    <row r="29" spans="1:11" x14ac:dyDescent="0.3">
      <c r="A29" s="1">
        <v>4.4999999999999902</v>
      </c>
      <c r="B29">
        <v>7.2</v>
      </c>
      <c r="D29" s="1">
        <v>4.45</v>
      </c>
      <c r="E29">
        <v>7.2</v>
      </c>
      <c r="G29" s="1">
        <v>4.33</v>
      </c>
      <c r="H29">
        <v>7.2</v>
      </c>
      <c r="J29" s="1">
        <v>4.21</v>
      </c>
      <c r="K29">
        <v>7.2</v>
      </c>
    </row>
    <row r="30" spans="1:11" x14ac:dyDescent="0.3">
      <c r="A30" s="1">
        <v>4.50999999999999</v>
      </c>
      <c r="B30">
        <v>6.8</v>
      </c>
      <c r="D30" s="1">
        <v>4.46</v>
      </c>
      <c r="E30">
        <v>6.8</v>
      </c>
      <c r="G30" s="1">
        <v>4.34</v>
      </c>
      <c r="H30">
        <v>6.8</v>
      </c>
      <c r="J30" s="1">
        <v>4.22</v>
      </c>
      <c r="K30">
        <v>6.8</v>
      </c>
    </row>
    <row r="31" spans="1:11" x14ac:dyDescent="0.3">
      <c r="A31" s="1">
        <v>4.5199999999999898</v>
      </c>
      <c r="B31">
        <v>6.4</v>
      </c>
      <c r="D31" s="1">
        <v>4.47</v>
      </c>
      <c r="E31">
        <v>6.4</v>
      </c>
      <c r="G31" s="1">
        <v>4.3499999999999996</v>
      </c>
      <c r="H31">
        <v>6.4</v>
      </c>
      <c r="J31" s="1">
        <v>4.2300000000000004</v>
      </c>
      <c r="K31">
        <v>6.4</v>
      </c>
    </row>
    <row r="32" spans="1:11" x14ac:dyDescent="0.3">
      <c r="A32" s="1">
        <v>4.5299999999999896</v>
      </c>
      <c r="B32">
        <v>6</v>
      </c>
      <c r="D32" s="1">
        <v>4.4800000000000004</v>
      </c>
      <c r="E32">
        <v>6</v>
      </c>
      <c r="G32" s="1">
        <v>4.3600000000000003</v>
      </c>
      <c r="H32">
        <v>6</v>
      </c>
      <c r="J32" s="1">
        <v>4.24</v>
      </c>
      <c r="K32">
        <v>6</v>
      </c>
    </row>
    <row r="33" spans="1:11" x14ac:dyDescent="0.3">
      <c r="A33" s="1">
        <v>4.5399999999999903</v>
      </c>
      <c r="B33">
        <v>5.6</v>
      </c>
      <c r="D33" s="1">
        <v>4.4899999999999904</v>
      </c>
      <c r="E33">
        <v>5.6</v>
      </c>
      <c r="G33" s="1">
        <v>4.37</v>
      </c>
      <c r="H33">
        <v>5.6</v>
      </c>
      <c r="J33" s="1">
        <v>4.25</v>
      </c>
      <c r="K33">
        <v>5.6</v>
      </c>
    </row>
    <row r="34" spans="1:11" x14ac:dyDescent="0.3">
      <c r="A34" s="1">
        <v>4.5499999999999901</v>
      </c>
      <c r="B34">
        <v>5.2</v>
      </c>
      <c r="D34" s="1">
        <v>4.4999999999999902</v>
      </c>
      <c r="E34">
        <v>5.2</v>
      </c>
      <c r="G34" s="1">
        <v>4.38</v>
      </c>
      <c r="H34">
        <v>5.2</v>
      </c>
      <c r="J34" s="1">
        <v>4.26</v>
      </c>
      <c r="K34">
        <v>5.2</v>
      </c>
    </row>
    <row r="35" spans="1:11" x14ac:dyDescent="0.3">
      <c r="A35" s="1">
        <v>4.5599999999999898</v>
      </c>
      <c r="B35">
        <v>4.8</v>
      </c>
      <c r="D35" s="1">
        <v>4.50999999999999</v>
      </c>
      <c r="E35">
        <v>4.8</v>
      </c>
      <c r="G35" s="1">
        <v>4.3899999999999997</v>
      </c>
      <c r="H35">
        <v>4.8</v>
      </c>
      <c r="J35" s="1">
        <v>4.2699999999999996</v>
      </c>
      <c r="K35">
        <v>4.8</v>
      </c>
    </row>
    <row r="36" spans="1:11" x14ac:dyDescent="0.3">
      <c r="A36" s="1">
        <v>4.5699999999999896</v>
      </c>
      <c r="B36">
        <v>4.4000000000000004</v>
      </c>
      <c r="D36" s="1">
        <v>4.5199999999999898</v>
      </c>
      <c r="E36">
        <v>4.4000000000000004</v>
      </c>
      <c r="G36" s="1">
        <v>4.4000000000000004</v>
      </c>
      <c r="H36">
        <v>4.4000000000000004</v>
      </c>
      <c r="J36" s="1">
        <v>4.28</v>
      </c>
      <c r="K36">
        <v>4.4000000000000004</v>
      </c>
    </row>
    <row r="37" spans="1:11" x14ac:dyDescent="0.3">
      <c r="A37" s="1">
        <v>4.5799999999999903</v>
      </c>
      <c r="B37">
        <v>4</v>
      </c>
      <c r="D37" s="1">
        <v>4.5299999999999896</v>
      </c>
      <c r="E37">
        <v>4</v>
      </c>
      <c r="G37" s="1">
        <v>4.41</v>
      </c>
      <c r="H37">
        <v>4</v>
      </c>
      <c r="J37" s="1">
        <v>4.29</v>
      </c>
      <c r="K37">
        <v>4</v>
      </c>
    </row>
    <row r="38" spans="1:11" x14ac:dyDescent="0.3">
      <c r="A38" s="1">
        <v>4.5899999999999901</v>
      </c>
      <c r="B38">
        <v>3.6000000000001</v>
      </c>
      <c r="D38" s="1">
        <v>4.5399999999999903</v>
      </c>
      <c r="E38">
        <v>3.6000000000001</v>
      </c>
      <c r="G38" s="1">
        <v>4.42</v>
      </c>
      <c r="H38">
        <v>3.6000000000001</v>
      </c>
      <c r="J38" s="1">
        <v>4.3</v>
      </c>
      <c r="K38">
        <v>3.6000000000001</v>
      </c>
    </row>
    <row r="39" spans="1:11" x14ac:dyDescent="0.3">
      <c r="A39" s="1">
        <v>5</v>
      </c>
      <c r="B39">
        <v>3.2000000000001001</v>
      </c>
      <c r="D39" s="1">
        <v>4.5499999999999901</v>
      </c>
      <c r="E39">
        <v>3.2000000000001001</v>
      </c>
      <c r="G39" s="1">
        <v>4.43</v>
      </c>
      <c r="H39">
        <v>3.2000000000001001</v>
      </c>
      <c r="J39" s="1">
        <v>4.3099999999999996</v>
      </c>
      <c r="K39">
        <v>3.2000000000001001</v>
      </c>
    </row>
    <row r="40" spans="1:11" x14ac:dyDescent="0.3">
      <c r="A40" s="1">
        <v>5.01</v>
      </c>
      <c r="B40">
        <v>2.8000000000001002</v>
      </c>
      <c r="D40" s="1">
        <v>4.5599999999999898</v>
      </c>
      <c r="E40">
        <v>2.8000000000001002</v>
      </c>
      <c r="G40" s="1">
        <v>4.4400000000000004</v>
      </c>
      <c r="H40">
        <v>2.8000000000001002</v>
      </c>
      <c r="J40" s="1">
        <v>4.32</v>
      </c>
      <c r="K40">
        <v>2.8000000000001002</v>
      </c>
    </row>
    <row r="41" spans="1:11" x14ac:dyDescent="0.3">
      <c r="A41" s="1">
        <v>5.0199999999999996</v>
      </c>
      <c r="B41">
        <v>2.4000000000000998</v>
      </c>
      <c r="D41" s="1">
        <v>4.5699999999999896</v>
      </c>
      <c r="E41">
        <v>2.4000000000000998</v>
      </c>
      <c r="G41" s="1">
        <v>4.45</v>
      </c>
      <c r="H41">
        <v>2.4000000000000998</v>
      </c>
      <c r="J41" s="1">
        <v>4.33</v>
      </c>
      <c r="K41">
        <v>2.4000000000000998</v>
      </c>
    </row>
    <row r="42" spans="1:11" x14ac:dyDescent="0.3">
      <c r="A42" s="1">
        <v>5.03</v>
      </c>
      <c r="B42">
        <v>2.0000000000000999</v>
      </c>
      <c r="D42" s="1">
        <v>4.5799999999999903</v>
      </c>
      <c r="E42">
        <v>2.0000000000000999</v>
      </c>
      <c r="G42" s="1">
        <v>4.46</v>
      </c>
      <c r="H42">
        <v>2.0000000000000999</v>
      </c>
      <c r="J42" s="1">
        <v>4.34</v>
      </c>
      <c r="K42">
        <v>2.0000000000000999</v>
      </c>
    </row>
    <row r="43" spans="1:11" x14ac:dyDescent="0.3">
      <c r="A43" s="1">
        <v>5.04</v>
      </c>
      <c r="B43">
        <v>1.6000000000001</v>
      </c>
      <c r="D43" s="1">
        <v>4.5899999999999901</v>
      </c>
      <c r="E43">
        <v>1.6000000000001</v>
      </c>
      <c r="G43" s="1">
        <v>4.47</v>
      </c>
      <c r="H43">
        <v>1.6000000000001</v>
      </c>
      <c r="J43" s="1">
        <v>4.3499999999999996</v>
      </c>
      <c r="K43">
        <v>1.6000000000001</v>
      </c>
    </row>
    <row r="44" spans="1:11" x14ac:dyDescent="0.3">
      <c r="A44" s="1">
        <v>5.05</v>
      </c>
      <c r="B44">
        <v>1.2000000000001001</v>
      </c>
      <c r="D44" s="1">
        <v>5</v>
      </c>
      <c r="E44">
        <v>1.2000000000001001</v>
      </c>
      <c r="G44" s="1">
        <v>4.4800000000000004</v>
      </c>
      <c r="H44">
        <v>1.2000000000001001</v>
      </c>
      <c r="J44" s="1">
        <v>4.3600000000000003</v>
      </c>
      <c r="K44">
        <v>1.2000000000001001</v>
      </c>
    </row>
    <row r="45" spans="1:11" x14ac:dyDescent="0.3">
      <c r="A45" s="1">
        <v>5.0599999999999996</v>
      </c>
      <c r="B45">
        <v>0.80000000000009996</v>
      </c>
      <c r="D45" s="1">
        <v>5.01</v>
      </c>
      <c r="E45">
        <v>0.80000000000009996</v>
      </c>
      <c r="G45" s="1">
        <v>4.4899999999999904</v>
      </c>
      <c r="H45">
        <v>0.80000000000009996</v>
      </c>
      <c r="J45" s="1">
        <v>4.37</v>
      </c>
      <c r="K45">
        <v>0.80000000000009996</v>
      </c>
    </row>
    <row r="46" spans="1:11" x14ac:dyDescent="0.3">
      <c r="A46" s="1">
        <v>5.07</v>
      </c>
      <c r="B46">
        <v>0.400000000000102</v>
      </c>
      <c r="D46" s="1">
        <v>5.0199999999999996</v>
      </c>
      <c r="E46">
        <v>0.400000000000102</v>
      </c>
      <c r="G46" s="1">
        <v>4.4999999999999902</v>
      </c>
      <c r="H46">
        <v>0.400000000000102</v>
      </c>
      <c r="J46" s="1">
        <v>4.38</v>
      </c>
      <c r="K46">
        <v>0.400000000000102</v>
      </c>
    </row>
    <row r="47" spans="1:11" x14ac:dyDescent="0.3">
      <c r="A47" s="1">
        <v>5.08</v>
      </c>
      <c r="B47">
        <v>0</v>
      </c>
      <c r="D47" s="1">
        <v>5.03</v>
      </c>
      <c r="E47">
        <v>0</v>
      </c>
      <c r="G47" s="1">
        <v>4.50999999999999</v>
      </c>
      <c r="H47">
        <v>0</v>
      </c>
      <c r="J47" s="1">
        <v>4.3899999999999997</v>
      </c>
      <c r="K47">
        <v>0</v>
      </c>
    </row>
    <row r="48" spans="1:11" x14ac:dyDescent="0.3">
      <c r="A48" s="1">
        <v>5.09</v>
      </c>
      <c r="B48">
        <v>0</v>
      </c>
      <c r="D48" s="1">
        <v>5.04</v>
      </c>
      <c r="E48">
        <v>0</v>
      </c>
      <c r="G48" s="1">
        <v>4.5199999999999898</v>
      </c>
      <c r="H48">
        <v>0</v>
      </c>
      <c r="J48" s="1">
        <v>4.4000000000000004</v>
      </c>
      <c r="K48">
        <v>0</v>
      </c>
    </row>
    <row r="49" spans="1:11" x14ac:dyDescent="0.3">
      <c r="A49" s="1">
        <v>5.0999999999999996</v>
      </c>
      <c r="B49">
        <v>0</v>
      </c>
      <c r="D49" s="1">
        <v>5.05</v>
      </c>
      <c r="E49">
        <v>0</v>
      </c>
      <c r="G49" s="1">
        <v>4.5299999999999896</v>
      </c>
      <c r="H49">
        <v>0</v>
      </c>
      <c r="J49" s="1">
        <v>4.41</v>
      </c>
      <c r="K49">
        <v>0</v>
      </c>
    </row>
    <row r="50" spans="1:11" x14ac:dyDescent="0.3">
      <c r="A50" s="1">
        <v>5.1100000000000003</v>
      </c>
      <c r="B50">
        <v>0</v>
      </c>
      <c r="D50" s="1">
        <v>5.0599999999999996</v>
      </c>
      <c r="E50">
        <v>0</v>
      </c>
      <c r="G50" s="1">
        <v>4.5399999999999903</v>
      </c>
      <c r="H50">
        <v>0</v>
      </c>
      <c r="J50" s="1">
        <v>4.42</v>
      </c>
      <c r="K50">
        <v>0</v>
      </c>
    </row>
    <row r="51" spans="1:11" x14ac:dyDescent="0.3">
      <c r="A51" s="1">
        <v>5.12</v>
      </c>
      <c r="B51">
        <v>0</v>
      </c>
      <c r="D51" s="1">
        <v>5.07</v>
      </c>
      <c r="E51">
        <v>0</v>
      </c>
      <c r="G51" s="1">
        <v>4.5499999999999901</v>
      </c>
      <c r="H51">
        <v>0</v>
      </c>
      <c r="J51" s="1">
        <v>4.43</v>
      </c>
      <c r="K51">
        <v>0</v>
      </c>
    </row>
    <row r="52" spans="1:11" x14ac:dyDescent="0.3">
      <c r="A52" s="1">
        <v>5.13</v>
      </c>
      <c r="B52">
        <v>0</v>
      </c>
      <c r="D52" s="1">
        <v>5.08</v>
      </c>
      <c r="E52">
        <v>0</v>
      </c>
      <c r="G52" s="1">
        <v>4.5599999999999898</v>
      </c>
      <c r="H52">
        <v>0</v>
      </c>
      <c r="J52" s="1">
        <v>4.4400000000000004</v>
      </c>
      <c r="K52">
        <v>0</v>
      </c>
    </row>
    <row r="53" spans="1:11" x14ac:dyDescent="0.3">
      <c r="A53" s="1">
        <v>5.14</v>
      </c>
      <c r="B53">
        <v>0</v>
      </c>
      <c r="D53" s="1">
        <v>5.09</v>
      </c>
      <c r="E53">
        <v>0</v>
      </c>
      <c r="G53" s="1">
        <v>4.5699999999999896</v>
      </c>
      <c r="H53">
        <v>0</v>
      </c>
      <c r="J53" s="1">
        <v>4.45</v>
      </c>
      <c r="K53">
        <v>0</v>
      </c>
    </row>
    <row r="54" spans="1:11" x14ac:dyDescent="0.3">
      <c r="A54" s="1">
        <v>5.15</v>
      </c>
      <c r="B54">
        <v>0</v>
      </c>
      <c r="D54" s="1">
        <v>5.0999999999999996</v>
      </c>
      <c r="E54">
        <v>0</v>
      </c>
      <c r="G54" s="1">
        <v>4.5799999999999903</v>
      </c>
      <c r="H54">
        <v>0</v>
      </c>
      <c r="J54" s="1">
        <v>4.46</v>
      </c>
      <c r="K54">
        <v>0</v>
      </c>
    </row>
    <row r="55" spans="1:11" x14ac:dyDescent="0.3">
      <c r="A55" s="1">
        <v>5.16</v>
      </c>
      <c r="B55">
        <v>0</v>
      </c>
      <c r="D55" s="1">
        <v>5.1100000000000003</v>
      </c>
      <c r="E55">
        <v>0</v>
      </c>
      <c r="G55" s="1">
        <v>4.5899999999999901</v>
      </c>
      <c r="H55">
        <v>0</v>
      </c>
      <c r="J55" s="1">
        <v>4.47</v>
      </c>
      <c r="K55">
        <v>0</v>
      </c>
    </row>
    <row r="56" spans="1:11" x14ac:dyDescent="0.3">
      <c r="A56" s="1">
        <v>5.17</v>
      </c>
      <c r="B56">
        <v>0</v>
      </c>
      <c r="D56" s="1">
        <v>5.12</v>
      </c>
      <c r="E56">
        <v>0</v>
      </c>
      <c r="G56" s="1">
        <v>5</v>
      </c>
      <c r="H56">
        <v>0</v>
      </c>
      <c r="J56" s="1">
        <v>4.4800000000000004</v>
      </c>
      <c r="K56">
        <v>0</v>
      </c>
    </row>
    <row r="57" spans="1:11" x14ac:dyDescent="0.3">
      <c r="A57" s="1">
        <v>5.18</v>
      </c>
      <c r="B57">
        <v>0</v>
      </c>
      <c r="D57" s="1">
        <v>5.13</v>
      </c>
      <c r="E57">
        <v>0</v>
      </c>
      <c r="G57" s="1">
        <v>5.01</v>
      </c>
      <c r="H57">
        <v>0</v>
      </c>
      <c r="J57" s="1">
        <v>4.4899999999999904</v>
      </c>
      <c r="K57">
        <v>0</v>
      </c>
    </row>
    <row r="58" spans="1:11" x14ac:dyDescent="0.3">
      <c r="A58" s="1">
        <v>5.19</v>
      </c>
      <c r="B58">
        <v>0</v>
      </c>
      <c r="D58" s="1">
        <v>5.14</v>
      </c>
      <c r="E58">
        <v>0</v>
      </c>
      <c r="G58" s="1">
        <v>5.0199999999999996</v>
      </c>
      <c r="H58">
        <v>0</v>
      </c>
      <c r="J58" s="1">
        <v>4.4999999999999902</v>
      </c>
      <c r="K58">
        <v>0</v>
      </c>
    </row>
    <row r="59" spans="1:11" x14ac:dyDescent="0.3">
      <c r="A59" s="1">
        <v>5.2</v>
      </c>
      <c r="B59">
        <v>0</v>
      </c>
      <c r="D59" s="1">
        <v>5.15</v>
      </c>
      <c r="E59">
        <v>0</v>
      </c>
      <c r="G59" s="1">
        <v>5.03</v>
      </c>
      <c r="H59">
        <v>0</v>
      </c>
      <c r="J59" s="1">
        <v>4.50999999999999</v>
      </c>
      <c r="K59">
        <v>0</v>
      </c>
    </row>
    <row r="60" spans="1:11" x14ac:dyDescent="0.3">
      <c r="A60" s="1">
        <v>5.21</v>
      </c>
      <c r="B60">
        <v>0</v>
      </c>
      <c r="D60" s="1">
        <v>5.16</v>
      </c>
      <c r="E60">
        <v>0</v>
      </c>
      <c r="G60" s="1">
        <v>5.04</v>
      </c>
      <c r="H60">
        <v>0</v>
      </c>
      <c r="J60" s="1">
        <v>4.5199999999999898</v>
      </c>
      <c r="K60">
        <v>0</v>
      </c>
    </row>
    <row r="61" spans="1:11" x14ac:dyDescent="0.3">
      <c r="A61" s="1">
        <v>5.22</v>
      </c>
      <c r="B61">
        <v>0</v>
      </c>
      <c r="D61" s="1">
        <v>5.17</v>
      </c>
      <c r="E61">
        <v>0</v>
      </c>
      <c r="G61" s="1">
        <v>5.05</v>
      </c>
      <c r="H61">
        <v>0</v>
      </c>
      <c r="J61" s="1">
        <v>4.5299999999999896</v>
      </c>
      <c r="K61">
        <v>0</v>
      </c>
    </row>
    <row r="62" spans="1:11" x14ac:dyDescent="0.3">
      <c r="A62" s="1">
        <v>5.23</v>
      </c>
      <c r="B62">
        <v>0</v>
      </c>
      <c r="D62" s="1">
        <v>5.18</v>
      </c>
      <c r="E62">
        <v>0</v>
      </c>
      <c r="G62" s="1">
        <v>5.0599999999999996</v>
      </c>
      <c r="H62">
        <v>0</v>
      </c>
      <c r="J62" s="1">
        <v>4.5399999999999903</v>
      </c>
      <c r="K62">
        <v>0</v>
      </c>
    </row>
    <row r="63" spans="1:11" x14ac:dyDescent="0.3">
      <c r="A63" s="1">
        <v>5.2399999999999904</v>
      </c>
      <c r="B63">
        <v>0.4</v>
      </c>
      <c r="D63" s="1">
        <v>5.19</v>
      </c>
      <c r="E63">
        <v>0.4</v>
      </c>
      <c r="G63" s="1">
        <v>5.07</v>
      </c>
      <c r="H63">
        <v>0.4</v>
      </c>
      <c r="J63" s="1">
        <v>4.5499999999999901</v>
      </c>
      <c r="K63">
        <v>0.4</v>
      </c>
    </row>
    <row r="64" spans="1:11" x14ac:dyDescent="0.3">
      <c r="A64" s="1">
        <v>5.2499999999999902</v>
      </c>
      <c r="B64">
        <v>0.8</v>
      </c>
      <c r="D64" s="1">
        <v>5.2</v>
      </c>
      <c r="E64">
        <v>0.8</v>
      </c>
      <c r="G64" s="1">
        <v>5.08</v>
      </c>
      <c r="H64">
        <v>0.8</v>
      </c>
      <c r="J64" s="1">
        <v>4.5599999999999898</v>
      </c>
      <c r="K64">
        <v>0.8</v>
      </c>
    </row>
    <row r="65" spans="1:11" x14ac:dyDescent="0.3">
      <c r="A65" s="1">
        <v>5.25999999999999</v>
      </c>
      <c r="B65">
        <v>1.2</v>
      </c>
      <c r="D65" s="1">
        <v>5.21</v>
      </c>
      <c r="E65">
        <v>1.2</v>
      </c>
      <c r="G65" s="1">
        <v>5.09</v>
      </c>
      <c r="H65">
        <v>1.2</v>
      </c>
      <c r="J65" s="1">
        <v>4.5699999999999896</v>
      </c>
      <c r="K65">
        <v>1.2</v>
      </c>
    </row>
    <row r="66" spans="1:11" x14ac:dyDescent="0.3">
      <c r="A66" s="1">
        <v>5.2699999999999898</v>
      </c>
      <c r="B66">
        <v>1.6</v>
      </c>
      <c r="D66" s="1">
        <v>5.22</v>
      </c>
      <c r="E66">
        <v>1.6</v>
      </c>
      <c r="G66" s="1">
        <v>5.0999999999999996</v>
      </c>
      <c r="H66">
        <v>1.6</v>
      </c>
      <c r="J66" s="1">
        <v>4.5799999999999903</v>
      </c>
      <c r="K66">
        <v>1.6</v>
      </c>
    </row>
    <row r="67" spans="1:11" x14ac:dyDescent="0.3">
      <c r="A67" s="1">
        <v>5.2799999999999896</v>
      </c>
      <c r="B67">
        <v>2</v>
      </c>
      <c r="D67" s="1">
        <v>5.23</v>
      </c>
      <c r="E67">
        <v>2</v>
      </c>
      <c r="G67" s="1">
        <v>5.1100000000000003</v>
      </c>
      <c r="H67">
        <v>2</v>
      </c>
      <c r="J67" s="1">
        <v>4.5899999999999901</v>
      </c>
      <c r="K67">
        <v>2</v>
      </c>
    </row>
    <row r="68" spans="1:11" x14ac:dyDescent="0.3">
      <c r="A68" s="1">
        <v>5.2899999999999903</v>
      </c>
      <c r="B68">
        <v>2.4</v>
      </c>
      <c r="D68" s="1">
        <v>5.2399999999999904</v>
      </c>
      <c r="E68">
        <v>2.4</v>
      </c>
      <c r="G68" s="1">
        <v>5.12</v>
      </c>
      <c r="H68">
        <v>2.4</v>
      </c>
      <c r="J68" s="1">
        <v>5</v>
      </c>
      <c r="K68">
        <v>2.4</v>
      </c>
    </row>
    <row r="69" spans="1:11" x14ac:dyDescent="0.3">
      <c r="A69" s="1">
        <v>5.2999999999999901</v>
      </c>
      <c r="B69">
        <v>2.8</v>
      </c>
      <c r="D69" s="1">
        <v>5.2499999999999902</v>
      </c>
      <c r="E69">
        <v>2.8</v>
      </c>
      <c r="G69" s="1">
        <v>5.13</v>
      </c>
      <c r="H69">
        <v>2.8</v>
      </c>
      <c r="J69" s="1">
        <v>5.01</v>
      </c>
      <c r="K69">
        <v>2.8</v>
      </c>
    </row>
    <row r="70" spans="1:11" x14ac:dyDescent="0.3">
      <c r="A70" s="1">
        <v>5.3099999999999898</v>
      </c>
      <c r="B70">
        <v>3.2</v>
      </c>
      <c r="D70" s="1">
        <v>5.25999999999999</v>
      </c>
      <c r="E70">
        <v>3.2</v>
      </c>
      <c r="G70" s="1">
        <v>5.14</v>
      </c>
      <c r="H70">
        <v>3.2</v>
      </c>
      <c r="J70" s="1">
        <v>5.0199999999999996</v>
      </c>
      <c r="K70">
        <v>3.2</v>
      </c>
    </row>
    <row r="71" spans="1:11" x14ac:dyDescent="0.3">
      <c r="A71" s="1">
        <v>5.3199999999999896</v>
      </c>
      <c r="B71">
        <v>3.6</v>
      </c>
      <c r="D71" s="1">
        <v>5.2699999999999898</v>
      </c>
      <c r="E71">
        <v>3.6</v>
      </c>
      <c r="G71" s="1">
        <v>5.15</v>
      </c>
      <c r="H71">
        <v>3.6</v>
      </c>
      <c r="J71" s="1">
        <v>5.03</v>
      </c>
      <c r="K71">
        <v>3.6</v>
      </c>
    </row>
    <row r="72" spans="1:11" x14ac:dyDescent="0.3">
      <c r="A72" s="1">
        <v>5.3299999999999903</v>
      </c>
      <c r="B72">
        <v>4</v>
      </c>
      <c r="D72" s="1">
        <v>5.2799999999999896</v>
      </c>
      <c r="E72">
        <v>4</v>
      </c>
      <c r="G72" s="1">
        <v>5.16</v>
      </c>
      <c r="H72">
        <v>4</v>
      </c>
      <c r="J72" s="1">
        <v>5.04</v>
      </c>
      <c r="K72">
        <v>4</v>
      </c>
    </row>
    <row r="73" spans="1:11" x14ac:dyDescent="0.3">
      <c r="A73" s="1">
        <v>5.3399999999999901</v>
      </c>
      <c r="B73">
        <v>4.4000000000000004</v>
      </c>
      <c r="D73" s="1">
        <v>5.2899999999999903</v>
      </c>
      <c r="E73">
        <v>4.4000000000000004</v>
      </c>
      <c r="G73" s="1">
        <v>5.17</v>
      </c>
      <c r="H73">
        <v>4.4000000000000004</v>
      </c>
      <c r="J73" s="1">
        <v>5.05</v>
      </c>
      <c r="K73">
        <v>4.4000000000000004</v>
      </c>
    </row>
    <row r="74" spans="1:11" x14ac:dyDescent="0.3">
      <c r="A74" s="1">
        <v>5.3499999999999899</v>
      </c>
      <c r="B74">
        <v>4.8</v>
      </c>
      <c r="D74" s="1">
        <v>5.2999999999999901</v>
      </c>
      <c r="E74">
        <v>4.8</v>
      </c>
      <c r="G74" s="1">
        <v>5.18</v>
      </c>
      <c r="H74">
        <v>4.8</v>
      </c>
      <c r="J74" s="1">
        <v>5.0599999999999996</v>
      </c>
      <c r="K74">
        <v>4.8</v>
      </c>
    </row>
    <row r="75" spans="1:11" x14ac:dyDescent="0.3">
      <c r="A75" s="1">
        <v>5.3599999999999897</v>
      </c>
      <c r="B75">
        <v>5.2</v>
      </c>
      <c r="D75" s="1">
        <v>5.3099999999999898</v>
      </c>
      <c r="E75">
        <v>5.2</v>
      </c>
      <c r="G75" s="1">
        <v>5.19</v>
      </c>
      <c r="H75">
        <v>5.2</v>
      </c>
      <c r="J75" s="1">
        <v>5.07</v>
      </c>
      <c r="K75">
        <v>5.2</v>
      </c>
    </row>
    <row r="76" spans="1:11" x14ac:dyDescent="0.3">
      <c r="A76" s="1">
        <v>5.3699999999999903</v>
      </c>
      <c r="B76">
        <v>5.6</v>
      </c>
      <c r="D76" s="1">
        <v>5.3199999999999896</v>
      </c>
      <c r="E76">
        <v>5.6</v>
      </c>
      <c r="G76" s="1">
        <v>5.2</v>
      </c>
      <c r="H76">
        <v>5.6</v>
      </c>
      <c r="J76" s="1">
        <v>5.08</v>
      </c>
      <c r="K76">
        <v>5.6</v>
      </c>
    </row>
    <row r="77" spans="1:11" x14ac:dyDescent="0.3">
      <c r="A77" s="1">
        <v>5.3799999999999901</v>
      </c>
      <c r="B77">
        <v>6</v>
      </c>
      <c r="D77" s="1">
        <v>5.3299999999999903</v>
      </c>
      <c r="E77">
        <v>6</v>
      </c>
      <c r="G77" s="1">
        <v>5.21</v>
      </c>
      <c r="H77">
        <v>6</v>
      </c>
      <c r="J77" s="1">
        <v>5.09</v>
      </c>
      <c r="K77">
        <v>6</v>
      </c>
    </row>
    <row r="78" spans="1:11" x14ac:dyDescent="0.3">
      <c r="A78" s="1">
        <v>5.3899999999999899</v>
      </c>
      <c r="B78">
        <v>6.4</v>
      </c>
      <c r="D78" s="1">
        <v>5.3399999999999901</v>
      </c>
      <c r="E78">
        <v>6.4</v>
      </c>
      <c r="G78" s="1">
        <v>5.22</v>
      </c>
      <c r="H78">
        <v>6.4</v>
      </c>
      <c r="J78" s="1">
        <v>5.0999999999999996</v>
      </c>
      <c r="K78">
        <v>6.4</v>
      </c>
    </row>
    <row r="79" spans="1:11" x14ac:dyDescent="0.3">
      <c r="A79" s="1">
        <v>5.3999999999999897</v>
      </c>
      <c r="B79">
        <v>6.8</v>
      </c>
      <c r="D79" s="1">
        <v>5.3499999999999899</v>
      </c>
      <c r="E79">
        <v>6.8</v>
      </c>
      <c r="G79" s="1">
        <v>5.23</v>
      </c>
      <c r="H79">
        <v>6.8</v>
      </c>
      <c r="J79" s="1">
        <v>5.1100000000000003</v>
      </c>
      <c r="K79">
        <v>6.8</v>
      </c>
    </row>
    <row r="80" spans="1:11" x14ac:dyDescent="0.3">
      <c r="A80" s="1">
        <v>5.4099999999999904</v>
      </c>
      <c r="B80">
        <v>7.2</v>
      </c>
      <c r="D80" s="1">
        <v>5.3599999999999897</v>
      </c>
      <c r="E80">
        <v>7.2</v>
      </c>
      <c r="G80" s="1">
        <v>5.2399999999999904</v>
      </c>
      <c r="H80">
        <v>7.2</v>
      </c>
      <c r="J80" s="1">
        <v>5.12</v>
      </c>
      <c r="K80">
        <v>7.2</v>
      </c>
    </row>
    <row r="81" spans="1:11" x14ac:dyDescent="0.3">
      <c r="A81" s="1">
        <v>5.4199999999999902</v>
      </c>
      <c r="B81">
        <v>7.6</v>
      </c>
      <c r="D81" s="1">
        <v>5.3699999999999903</v>
      </c>
      <c r="E81">
        <v>7.6</v>
      </c>
      <c r="G81" s="1">
        <v>5.2499999999999902</v>
      </c>
      <c r="H81">
        <v>7.6</v>
      </c>
      <c r="J81" s="1">
        <v>5.13</v>
      </c>
      <c r="K81">
        <v>7.6</v>
      </c>
    </row>
    <row r="82" spans="1:11" x14ac:dyDescent="0.3">
      <c r="A82" s="1">
        <v>5.4299999999999899</v>
      </c>
      <c r="B82">
        <v>8</v>
      </c>
      <c r="D82" s="1">
        <v>5.3799999999999901</v>
      </c>
      <c r="E82">
        <v>8</v>
      </c>
      <c r="G82" s="1">
        <v>5.25999999999999</v>
      </c>
      <c r="H82">
        <v>8</v>
      </c>
      <c r="J82" s="1">
        <v>5.14</v>
      </c>
      <c r="K82">
        <v>8</v>
      </c>
    </row>
    <row r="83" spans="1:11" x14ac:dyDescent="0.3">
      <c r="A83" s="1">
        <v>5.4399999999999897</v>
      </c>
      <c r="B83">
        <v>8.4</v>
      </c>
      <c r="D83" s="1">
        <v>5.3899999999999899</v>
      </c>
      <c r="E83">
        <v>8.4</v>
      </c>
      <c r="G83" s="1">
        <v>5.2699999999999898</v>
      </c>
      <c r="H83">
        <v>8.4</v>
      </c>
      <c r="J83" s="1">
        <v>5.15</v>
      </c>
      <c r="K83">
        <v>8.4</v>
      </c>
    </row>
    <row r="84" spans="1:11" x14ac:dyDescent="0.3">
      <c r="A84" s="1">
        <v>5.4499999999999904</v>
      </c>
      <c r="B84">
        <v>8.8000000000000007</v>
      </c>
      <c r="D84" s="1">
        <v>5.3999999999999897</v>
      </c>
      <c r="E84">
        <v>8.8000000000000007</v>
      </c>
      <c r="G84" s="1">
        <v>5.2799999999999896</v>
      </c>
      <c r="H84">
        <v>8.8000000000000007</v>
      </c>
      <c r="J84" s="1">
        <v>5.16</v>
      </c>
      <c r="K84">
        <v>8.8000000000000007</v>
      </c>
    </row>
    <row r="85" spans="1:11" x14ac:dyDescent="0.3">
      <c r="A85" s="1">
        <v>5.4599999999999902</v>
      </c>
      <c r="B85">
        <v>9.1999999999999993</v>
      </c>
      <c r="D85" s="1">
        <v>5.4099999999999904</v>
      </c>
      <c r="E85">
        <v>9.1999999999999993</v>
      </c>
      <c r="G85" s="1">
        <v>5.2899999999999903</v>
      </c>
      <c r="H85">
        <v>9.1999999999999993</v>
      </c>
      <c r="J85" s="1">
        <v>5.17</v>
      </c>
      <c r="K85">
        <v>9.1999999999999993</v>
      </c>
    </row>
    <row r="86" spans="1:11" x14ac:dyDescent="0.3">
      <c r="A86" s="1">
        <v>5.46999999999999</v>
      </c>
      <c r="B86">
        <v>9.6</v>
      </c>
      <c r="D86" s="1">
        <v>5.4199999999999902</v>
      </c>
      <c r="E86">
        <v>9.6</v>
      </c>
      <c r="G86" s="1">
        <v>5.2999999999999901</v>
      </c>
      <c r="H86">
        <v>9.6</v>
      </c>
      <c r="J86" s="1">
        <v>5.18</v>
      </c>
      <c r="K86">
        <v>9.6</v>
      </c>
    </row>
    <row r="87" spans="1:11" x14ac:dyDescent="0.3">
      <c r="A87" s="1">
        <v>5.4799999999999898</v>
      </c>
      <c r="B87">
        <v>10</v>
      </c>
      <c r="D87" s="1">
        <v>5.4299999999999899</v>
      </c>
      <c r="E87">
        <v>10</v>
      </c>
      <c r="G87" s="1">
        <v>5.3099999999999898</v>
      </c>
      <c r="H87">
        <v>10</v>
      </c>
      <c r="J87" s="1">
        <v>5.19</v>
      </c>
      <c r="K87">
        <v>10</v>
      </c>
    </row>
    <row r="88" spans="1:11" x14ac:dyDescent="0.3">
      <c r="A88" s="1">
        <v>5.4899999999999904</v>
      </c>
      <c r="B88">
        <v>10.4</v>
      </c>
      <c r="D88" s="1">
        <v>5.4399999999999897</v>
      </c>
      <c r="E88">
        <v>10.4</v>
      </c>
      <c r="G88" s="1">
        <v>5.3199999999999896</v>
      </c>
      <c r="H88">
        <v>10.4</v>
      </c>
      <c r="J88" s="1">
        <v>5.2</v>
      </c>
      <c r="K88">
        <v>10.4</v>
      </c>
    </row>
    <row r="89" spans="1:11" x14ac:dyDescent="0.3">
      <c r="A89" s="1">
        <v>5.4999999999999902</v>
      </c>
      <c r="B89">
        <v>10.8</v>
      </c>
      <c r="D89" s="1">
        <v>5.4499999999999904</v>
      </c>
      <c r="E89">
        <v>10.8</v>
      </c>
      <c r="G89" s="1">
        <v>5.3299999999999903</v>
      </c>
      <c r="H89">
        <v>10.8</v>
      </c>
      <c r="J89" s="1">
        <v>5.21</v>
      </c>
      <c r="K89">
        <v>10.8</v>
      </c>
    </row>
    <row r="90" spans="1:11" x14ac:dyDescent="0.3">
      <c r="A90" s="1">
        <v>5.50999999999999</v>
      </c>
      <c r="B90">
        <v>11.2</v>
      </c>
      <c r="D90" s="1">
        <v>5.4599999999999902</v>
      </c>
      <c r="E90">
        <v>11.2</v>
      </c>
      <c r="G90" s="1">
        <v>5.3399999999999901</v>
      </c>
      <c r="H90">
        <v>11.2</v>
      </c>
      <c r="J90" s="1">
        <v>5.22</v>
      </c>
      <c r="K90">
        <v>11.2</v>
      </c>
    </row>
    <row r="91" spans="1:11" x14ac:dyDescent="0.3">
      <c r="A91" s="1">
        <v>5.5199999999999898</v>
      </c>
      <c r="B91">
        <v>11.6</v>
      </c>
      <c r="D91" s="1">
        <v>5.46999999999999</v>
      </c>
      <c r="E91">
        <v>11.6</v>
      </c>
      <c r="G91" s="1">
        <v>5.3499999999999899</v>
      </c>
      <c r="H91">
        <v>11.6</v>
      </c>
      <c r="J91" s="1">
        <v>5.23</v>
      </c>
      <c r="K91">
        <v>11.6</v>
      </c>
    </row>
    <row r="92" spans="1:11" x14ac:dyDescent="0.3">
      <c r="A92" s="1">
        <v>5.5299999999999896</v>
      </c>
      <c r="B92">
        <v>12</v>
      </c>
      <c r="D92" s="1">
        <v>5.4799999999999898</v>
      </c>
      <c r="E92">
        <v>12</v>
      </c>
      <c r="G92" s="1">
        <v>5.3599999999999897</v>
      </c>
      <c r="H92">
        <v>12</v>
      </c>
      <c r="J92" s="1">
        <v>5.2399999999999904</v>
      </c>
      <c r="K92">
        <v>12</v>
      </c>
    </row>
    <row r="93" spans="1:11" x14ac:dyDescent="0.3">
      <c r="A93" s="1">
        <v>5.5399999999999903</v>
      </c>
      <c r="B93">
        <v>12.4</v>
      </c>
      <c r="D93" s="1">
        <v>5.4899999999999904</v>
      </c>
      <c r="E93">
        <v>12.4</v>
      </c>
      <c r="G93" s="1">
        <v>5.3699999999999903</v>
      </c>
      <c r="H93">
        <v>12.4</v>
      </c>
      <c r="J93" s="1">
        <v>5.2499999999999902</v>
      </c>
      <c r="K93">
        <v>12.4</v>
      </c>
    </row>
    <row r="94" spans="1:11" x14ac:dyDescent="0.3">
      <c r="A94" s="1">
        <v>5.5499999999999901</v>
      </c>
      <c r="B94">
        <v>12.8</v>
      </c>
      <c r="D94" s="1">
        <v>5.4999999999999902</v>
      </c>
      <c r="E94">
        <v>12.8</v>
      </c>
      <c r="G94" s="1">
        <v>5.3799999999999901</v>
      </c>
      <c r="H94">
        <v>12.8</v>
      </c>
      <c r="J94" s="1">
        <v>5.25999999999999</v>
      </c>
      <c r="K94">
        <v>12.8</v>
      </c>
    </row>
    <row r="95" spans="1:11" x14ac:dyDescent="0.3">
      <c r="A95" s="1">
        <v>5.5599999999999898</v>
      </c>
      <c r="B95">
        <v>13.2</v>
      </c>
      <c r="D95" s="1">
        <v>5.50999999999999</v>
      </c>
      <c r="E95">
        <v>13.2</v>
      </c>
      <c r="G95" s="1">
        <v>5.3899999999999899</v>
      </c>
      <c r="H95">
        <v>13.2</v>
      </c>
      <c r="J95" s="1">
        <v>5.2699999999999898</v>
      </c>
      <c r="K95">
        <v>13.2</v>
      </c>
    </row>
    <row r="96" spans="1:11" x14ac:dyDescent="0.3">
      <c r="A96" s="1">
        <v>5.5699999999999896</v>
      </c>
      <c r="B96">
        <v>13.6</v>
      </c>
      <c r="D96" s="1">
        <v>5.5199999999999898</v>
      </c>
      <c r="E96">
        <v>13.6</v>
      </c>
      <c r="G96" s="1">
        <v>5.3999999999999897</v>
      </c>
      <c r="H96">
        <v>13.6</v>
      </c>
      <c r="J96" s="1">
        <v>5.2799999999999896</v>
      </c>
      <c r="K96">
        <v>13.6</v>
      </c>
    </row>
    <row r="97" spans="1:11" x14ac:dyDescent="0.3">
      <c r="A97" s="1">
        <v>5.5799999999999903</v>
      </c>
      <c r="B97">
        <v>14</v>
      </c>
      <c r="D97" s="1">
        <v>5.5299999999999896</v>
      </c>
      <c r="E97">
        <v>14</v>
      </c>
      <c r="G97" s="1">
        <v>5.4099999999999904</v>
      </c>
      <c r="H97">
        <v>14</v>
      </c>
      <c r="J97" s="1">
        <v>5.2899999999999903</v>
      </c>
      <c r="K97">
        <v>14</v>
      </c>
    </row>
    <row r="98" spans="1:11" x14ac:dyDescent="0.3">
      <c r="A98" s="1">
        <v>5.5899999999999901</v>
      </c>
      <c r="B98">
        <v>14.4</v>
      </c>
      <c r="D98" s="1">
        <v>5.5399999999999903</v>
      </c>
      <c r="E98">
        <v>14.4</v>
      </c>
      <c r="G98" s="1">
        <v>5.4199999999999902</v>
      </c>
      <c r="H98">
        <v>14.4</v>
      </c>
      <c r="J98" s="1">
        <v>5.2999999999999901</v>
      </c>
      <c r="K98">
        <v>14.4</v>
      </c>
    </row>
    <row r="99" spans="1:11" x14ac:dyDescent="0.3">
      <c r="A99" s="1">
        <v>6</v>
      </c>
      <c r="B99">
        <v>14.8</v>
      </c>
      <c r="D99" s="1">
        <v>5.5499999999999901</v>
      </c>
      <c r="E99">
        <v>14.8</v>
      </c>
      <c r="G99" s="1">
        <v>5.4299999999999899</v>
      </c>
      <c r="H99">
        <v>14.8</v>
      </c>
      <c r="J99" s="1">
        <v>5.3099999999999898</v>
      </c>
      <c r="K99">
        <v>14.8</v>
      </c>
    </row>
    <row r="100" spans="1:11" x14ac:dyDescent="0.3">
      <c r="A100" s="1">
        <v>6.01</v>
      </c>
      <c r="B100">
        <v>15.2</v>
      </c>
      <c r="D100" s="1">
        <v>5.5599999999999898</v>
      </c>
      <c r="E100">
        <v>15.2</v>
      </c>
      <c r="G100" s="1">
        <v>5.4399999999999897</v>
      </c>
      <c r="H100">
        <v>15.2</v>
      </c>
      <c r="J100" s="1">
        <v>5.3199999999999896</v>
      </c>
      <c r="K100">
        <v>15.2</v>
      </c>
    </row>
    <row r="101" spans="1:11" x14ac:dyDescent="0.3">
      <c r="A101" s="1">
        <v>6.02</v>
      </c>
      <c r="B101">
        <v>15.6</v>
      </c>
      <c r="D101" s="1">
        <v>5.5699999999999896</v>
      </c>
      <c r="E101">
        <v>15.6</v>
      </c>
      <c r="G101" s="1">
        <v>5.4499999999999904</v>
      </c>
      <c r="H101">
        <v>15.6</v>
      </c>
      <c r="J101" s="1">
        <v>5.3299999999999903</v>
      </c>
      <c r="K101">
        <v>15.6</v>
      </c>
    </row>
    <row r="102" spans="1:11" x14ac:dyDescent="0.3">
      <c r="A102" s="1">
        <v>6.03</v>
      </c>
      <c r="B102">
        <v>16</v>
      </c>
      <c r="D102" s="1">
        <v>5.5799999999999903</v>
      </c>
      <c r="E102">
        <v>16</v>
      </c>
      <c r="G102" s="1">
        <v>5.4599999999999902</v>
      </c>
      <c r="H102">
        <v>16</v>
      </c>
      <c r="J102" s="1">
        <v>5.3399999999999901</v>
      </c>
      <c r="K102">
        <v>16</v>
      </c>
    </row>
    <row r="103" spans="1:11" x14ac:dyDescent="0.3">
      <c r="A103" s="1">
        <v>6.04</v>
      </c>
      <c r="B103">
        <v>16.399999999999999</v>
      </c>
      <c r="D103" s="1">
        <v>5.5899999999999901</v>
      </c>
      <c r="E103">
        <v>16.399999999999999</v>
      </c>
      <c r="G103" s="1">
        <v>5.46999999999999</v>
      </c>
      <c r="H103">
        <v>16.399999999999999</v>
      </c>
      <c r="J103" s="1">
        <v>5.3499999999999899</v>
      </c>
      <c r="K103">
        <v>16.399999999999999</v>
      </c>
    </row>
    <row r="104" spans="1:11" x14ac:dyDescent="0.3">
      <c r="A104" s="1">
        <v>6.05</v>
      </c>
      <c r="B104">
        <v>16.8</v>
      </c>
      <c r="D104" s="1">
        <v>6</v>
      </c>
      <c r="E104">
        <v>16.8</v>
      </c>
      <c r="G104" s="1">
        <v>5.4799999999999898</v>
      </c>
      <c r="H104">
        <v>16.8</v>
      </c>
      <c r="J104" s="1">
        <v>5.3599999999999897</v>
      </c>
      <c r="K104">
        <v>16.8</v>
      </c>
    </row>
    <row r="105" spans="1:11" x14ac:dyDescent="0.3">
      <c r="A105" s="1">
        <v>6.06</v>
      </c>
      <c r="B105">
        <v>17.2</v>
      </c>
      <c r="D105" s="1">
        <v>6.01</v>
      </c>
      <c r="E105">
        <v>17.2</v>
      </c>
      <c r="G105" s="1">
        <v>5.4899999999999904</v>
      </c>
      <c r="H105">
        <v>17.2</v>
      </c>
      <c r="J105" s="1">
        <v>5.3699999999999903</v>
      </c>
      <c r="K105">
        <v>17.2</v>
      </c>
    </row>
    <row r="106" spans="1:11" x14ac:dyDescent="0.3">
      <c r="A106" s="1">
        <v>6.07</v>
      </c>
      <c r="B106">
        <v>17.600000000000001</v>
      </c>
      <c r="D106" s="1">
        <v>6.02</v>
      </c>
      <c r="E106">
        <v>17.600000000000001</v>
      </c>
      <c r="G106" s="1">
        <v>5.4999999999999902</v>
      </c>
      <c r="H106">
        <v>17.600000000000001</v>
      </c>
      <c r="J106" s="1">
        <v>5.3799999999999901</v>
      </c>
      <c r="K106">
        <v>17.600000000000001</v>
      </c>
    </row>
    <row r="107" spans="1:11" x14ac:dyDescent="0.3">
      <c r="A107" s="1">
        <v>6.08</v>
      </c>
      <c r="B107">
        <v>18</v>
      </c>
      <c r="D107" s="1">
        <v>6.03</v>
      </c>
      <c r="E107">
        <v>18</v>
      </c>
      <c r="G107" s="1">
        <v>5.50999999999999</v>
      </c>
      <c r="H107">
        <v>18</v>
      </c>
      <c r="J107" s="1">
        <v>5.3899999999999899</v>
      </c>
      <c r="K107">
        <v>18</v>
      </c>
    </row>
    <row r="108" spans="1:11" x14ac:dyDescent="0.3">
      <c r="A108" s="1">
        <v>6.09</v>
      </c>
      <c r="B108">
        <v>18.399999999999999</v>
      </c>
      <c r="D108" s="1">
        <v>6.04</v>
      </c>
      <c r="E108">
        <v>18.399999999999999</v>
      </c>
      <c r="G108" s="1">
        <v>5.5199999999999898</v>
      </c>
      <c r="H108">
        <v>18.399999999999999</v>
      </c>
      <c r="J108" s="1">
        <v>5.3999999999999897</v>
      </c>
      <c r="K108">
        <v>18.399999999999999</v>
      </c>
    </row>
    <row r="109" spans="1:11" x14ac:dyDescent="0.3">
      <c r="A109" s="1">
        <v>6.1</v>
      </c>
      <c r="B109">
        <v>18.8</v>
      </c>
      <c r="D109" s="1">
        <v>6.05</v>
      </c>
      <c r="E109">
        <v>18.8</v>
      </c>
      <c r="G109" s="1">
        <v>5.5299999999999896</v>
      </c>
      <c r="H109">
        <v>18.8</v>
      </c>
      <c r="J109" s="1">
        <v>5.4099999999999904</v>
      </c>
      <c r="K109">
        <v>18.8</v>
      </c>
    </row>
    <row r="110" spans="1:11" x14ac:dyDescent="0.3">
      <c r="A110" s="1">
        <v>6.11</v>
      </c>
      <c r="B110">
        <v>19.2</v>
      </c>
      <c r="D110" s="1">
        <v>6.06</v>
      </c>
      <c r="E110">
        <v>19.2</v>
      </c>
      <c r="G110" s="1">
        <v>5.5399999999999903</v>
      </c>
      <c r="H110">
        <v>19.2</v>
      </c>
      <c r="J110" s="1">
        <v>5.4199999999999902</v>
      </c>
      <c r="K110">
        <v>19.2</v>
      </c>
    </row>
    <row r="111" spans="1:11" x14ac:dyDescent="0.3">
      <c r="A111" s="1">
        <v>6.12</v>
      </c>
      <c r="B111">
        <v>19.600000000000001</v>
      </c>
      <c r="D111" s="1">
        <v>6.07</v>
      </c>
      <c r="E111">
        <v>19.600000000000001</v>
      </c>
      <c r="G111" s="1">
        <v>5.5499999999999901</v>
      </c>
      <c r="H111">
        <v>19.600000000000001</v>
      </c>
      <c r="J111" s="1">
        <v>5.4299999999999899</v>
      </c>
      <c r="K111">
        <v>19.600000000000001</v>
      </c>
    </row>
    <row r="112" spans="1:11" x14ac:dyDescent="0.3">
      <c r="A112" s="1">
        <v>6.13</v>
      </c>
      <c r="B112">
        <v>20</v>
      </c>
      <c r="D112" s="1">
        <v>6.08</v>
      </c>
      <c r="E112">
        <v>20</v>
      </c>
      <c r="G112" s="1">
        <v>5.5599999999999898</v>
      </c>
      <c r="H112">
        <v>20</v>
      </c>
      <c r="J112" s="1">
        <v>5.4399999999999897</v>
      </c>
      <c r="K112">
        <v>20</v>
      </c>
    </row>
    <row r="113" spans="1:11" x14ac:dyDescent="0.3">
      <c r="A113" s="1">
        <v>6.14</v>
      </c>
      <c r="B113">
        <v>20.399999999999999</v>
      </c>
      <c r="D113" s="1">
        <v>6.09</v>
      </c>
      <c r="E113">
        <v>20.399999999999999</v>
      </c>
      <c r="G113" s="1">
        <v>5.5699999999999896</v>
      </c>
      <c r="H113">
        <v>20.399999999999999</v>
      </c>
      <c r="J113" s="1">
        <v>5.4499999999999904</v>
      </c>
      <c r="K113">
        <v>20.399999999999999</v>
      </c>
    </row>
    <row r="114" spans="1:11" x14ac:dyDescent="0.3">
      <c r="A114" s="1">
        <v>6.15</v>
      </c>
      <c r="B114">
        <v>20.8</v>
      </c>
      <c r="D114" s="1">
        <v>6.1</v>
      </c>
      <c r="E114">
        <v>20.8</v>
      </c>
      <c r="G114" s="1">
        <v>5.5799999999999903</v>
      </c>
      <c r="H114">
        <v>20.8</v>
      </c>
      <c r="J114" s="1">
        <v>5.4599999999999902</v>
      </c>
      <c r="K114">
        <v>20.8</v>
      </c>
    </row>
    <row r="115" spans="1:11" x14ac:dyDescent="0.3">
      <c r="A115" s="1">
        <v>6.16</v>
      </c>
      <c r="B115">
        <v>21.2</v>
      </c>
      <c r="D115" s="1">
        <v>6.11</v>
      </c>
      <c r="E115">
        <v>21.2</v>
      </c>
      <c r="G115" s="1">
        <v>5.5899999999999901</v>
      </c>
      <c r="H115">
        <v>21.2</v>
      </c>
      <c r="J115" s="1">
        <v>5.46999999999999</v>
      </c>
      <c r="K115">
        <v>21.2</v>
      </c>
    </row>
    <row r="116" spans="1:11" x14ac:dyDescent="0.3">
      <c r="A116" s="1">
        <v>6.17</v>
      </c>
      <c r="B116">
        <v>21.6</v>
      </c>
      <c r="D116" s="1">
        <v>6.12</v>
      </c>
      <c r="E116">
        <v>21.6</v>
      </c>
      <c r="G116" s="1">
        <v>6</v>
      </c>
      <c r="H116">
        <v>21.6</v>
      </c>
      <c r="J116" s="1">
        <v>5.4799999999999898</v>
      </c>
      <c r="K116">
        <v>21.6</v>
      </c>
    </row>
    <row r="117" spans="1:11" x14ac:dyDescent="0.3">
      <c r="A117" s="1">
        <v>6.18</v>
      </c>
      <c r="B117">
        <v>22</v>
      </c>
      <c r="D117" s="1">
        <v>6.13</v>
      </c>
      <c r="E117">
        <v>22</v>
      </c>
      <c r="G117" s="1">
        <v>6.01</v>
      </c>
      <c r="H117">
        <v>22</v>
      </c>
      <c r="J117" s="1">
        <v>5.4899999999999904</v>
      </c>
      <c r="K117">
        <v>22</v>
      </c>
    </row>
    <row r="118" spans="1:11" x14ac:dyDescent="0.3">
      <c r="A118" s="1">
        <v>6.19</v>
      </c>
      <c r="B118">
        <v>22.4</v>
      </c>
      <c r="D118" s="1">
        <v>6.14</v>
      </c>
      <c r="E118">
        <v>22.4</v>
      </c>
      <c r="G118" s="1">
        <v>6.02</v>
      </c>
      <c r="H118">
        <v>22.4</v>
      </c>
      <c r="J118" s="1">
        <v>5.4999999999999902</v>
      </c>
      <c r="K118">
        <v>22.4</v>
      </c>
    </row>
    <row r="119" spans="1:11" x14ac:dyDescent="0.3">
      <c r="A119" s="1">
        <v>6.2</v>
      </c>
      <c r="B119">
        <v>22.8</v>
      </c>
      <c r="D119" s="1">
        <v>6.15</v>
      </c>
      <c r="E119">
        <v>22.8</v>
      </c>
      <c r="G119" s="1">
        <v>6.03</v>
      </c>
      <c r="H119">
        <v>22.8</v>
      </c>
      <c r="J119" s="1">
        <v>5.50999999999999</v>
      </c>
      <c r="K119">
        <v>22.8</v>
      </c>
    </row>
    <row r="120" spans="1:11" x14ac:dyDescent="0.3">
      <c r="A120" s="1">
        <v>6.21</v>
      </c>
      <c r="B120">
        <v>23.2</v>
      </c>
      <c r="D120" s="1">
        <v>6.16</v>
      </c>
      <c r="E120">
        <v>23.2</v>
      </c>
      <c r="G120" s="1">
        <v>6.04</v>
      </c>
      <c r="H120">
        <v>23.2</v>
      </c>
      <c r="J120" s="1">
        <v>5.5199999999999898</v>
      </c>
      <c r="K120">
        <v>23.2</v>
      </c>
    </row>
    <row r="121" spans="1:11" x14ac:dyDescent="0.3">
      <c r="A121" s="1">
        <v>6.22</v>
      </c>
      <c r="B121">
        <v>23.6</v>
      </c>
      <c r="D121" s="1">
        <v>6.17</v>
      </c>
      <c r="E121">
        <v>23.6</v>
      </c>
      <c r="G121" s="1">
        <v>6.05</v>
      </c>
      <c r="H121">
        <v>23.6</v>
      </c>
      <c r="J121" s="1">
        <v>5.5299999999999896</v>
      </c>
      <c r="K121">
        <v>23.6</v>
      </c>
    </row>
    <row r="122" spans="1:11" x14ac:dyDescent="0.3">
      <c r="A122" s="1">
        <v>6.23</v>
      </c>
      <c r="B122">
        <v>24</v>
      </c>
      <c r="D122" s="1">
        <v>6.18</v>
      </c>
      <c r="E122">
        <v>24</v>
      </c>
      <c r="G122" s="1">
        <v>6.06</v>
      </c>
      <c r="H122">
        <v>24</v>
      </c>
      <c r="J122" s="1">
        <v>5.5399999999999903</v>
      </c>
      <c r="K122">
        <v>24</v>
      </c>
    </row>
    <row r="123" spans="1:11" x14ac:dyDescent="0.3">
      <c r="A123" s="1">
        <v>6.2399999999999904</v>
      </c>
      <c r="B123">
        <v>24.4</v>
      </c>
      <c r="D123" s="1">
        <v>6.19</v>
      </c>
      <c r="E123">
        <v>24.4</v>
      </c>
      <c r="G123" s="1">
        <v>6.07</v>
      </c>
      <c r="H123">
        <v>24.4</v>
      </c>
      <c r="J123" s="1">
        <v>5.5499999999999901</v>
      </c>
      <c r="K123">
        <v>24.4</v>
      </c>
    </row>
    <row r="124" spans="1:11" x14ac:dyDescent="0.3">
      <c r="A124" s="1">
        <v>6.2499999999999902</v>
      </c>
      <c r="B124">
        <v>24.8</v>
      </c>
      <c r="D124" s="1">
        <v>6.2</v>
      </c>
      <c r="E124">
        <v>24.8</v>
      </c>
      <c r="G124" s="1">
        <v>6.08</v>
      </c>
      <c r="H124">
        <v>24.8</v>
      </c>
      <c r="J124" s="1">
        <v>5.5599999999999898</v>
      </c>
      <c r="K124">
        <v>24.8</v>
      </c>
    </row>
    <row r="125" spans="1:11" x14ac:dyDescent="0.3">
      <c r="A125" s="1">
        <v>6.25999999999999</v>
      </c>
      <c r="B125">
        <v>25.2</v>
      </c>
      <c r="D125" s="1">
        <v>6.21</v>
      </c>
      <c r="E125">
        <v>25.2</v>
      </c>
      <c r="G125" s="1">
        <v>6.09</v>
      </c>
      <c r="H125">
        <v>25.2</v>
      </c>
      <c r="J125" s="1">
        <v>5.5699999999999896</v>
      </c>
      <c r="K125">
        <v>25.2</v>
      </c>
    </row>
    <row r="126" spans="1:11" x14ac:dyDescent="0.3">
      <c r="A126" s="1">
        <v>6.2699999999999898</v>
      </c>
      <c r="B126">
        <v>25.6</v>
      </c>
      <c r="D126" s="1">
        <v>6.22</v>
      </c>
      <c r="E126">
        <v>25.6</v>
      </c>
      <c r="G126" s="1">
        <v>6.1</v>
      </c>
      <c r="H126">
        <v>25.6</v>
      </c>
      <c r="J126" s="1">
        <v>5.5799999999999903</v>
      </c>
      <c r="K126">
        <v>25.6</v>
      </c>
    </row>
    <row r="127" spans="1:11" x14ac:dyDescent="0.3">
      <c r="A127" s="1">
        <v>6.2799999999999896</v>
      </c>
      <c r="B127">
        <v>26</v>
      </c>
      <c r="D127" s="1">
        <v>6.23</v>
      </c>
      <c r="E127">
        <v>26</v>
      </c>
      <c r="G127" s="1">
        <v>6.11</v>
      </c>
      <c r="H127">
        <v>26</v>
      </c>
      <c r="J127" s="1">
        <v>5.5899999999999901</v>
      </c>
      <c r="K127">
        <v>26</v>
      </c>
    </row>
    <row r="128" spans="1:11" x14ac:dyDescent="0.3">
      <c r="A128" s="1">
        <v>6.2899999999999903</v>
      </c>
      <c r="B128">
        <v>26.4</v>
      </c>
      <c r="D128" s="1">
        <v>6.2399999999999904</v>
      </c>
      <c r="E128">
        <v>26.4</v>
      </c>
      <c r="G128" s="1">
        <v>6.12</v>
      </c>
      <c r="H128">
        <v>26.4</v>
      </c>
      <c r="J128" s="1">
        <v>6</v>
      </c>
      <c r="K128">
        <v>26.4</v>
      </c>
    </row>
    <row r="129" spans="1:11" x14ac:dyDescent="0.3">
      <c r="A129" s="1">
        <v>6.2999999999999901</v>
      </c>
      <c r="B129">
        <v>26.8</v>
      </c>
      <c r="D129" s="1">
        <v>6.2499999999999902</v>
      </c>
      <c r="E129">
        <v>26.8</v>
      </c>
      <c r="G129" s="1">
        <v>6.13</v>
      </c>
      <c r="H129">
        <v>26.8</v>
      </c>
      <c r="J129" s="1">
        <v>6.01</v>
      </c>
      <c r="K129">
        <v>26.8</v>
      </c>
    </row>
    <row r="130" spans="1:11" x14ac:dyDescent="0.3">
      <c r="A130" s="1">
        <v>6.3099999999999898</v>
      </c>
      <c r="B130">
        <v>27.2</v>
      </c>
      <c r="D130" s="1">
        <v>6.25999999999999</v>
      </c>
      <c r="E130">
        <v>27.2</v>
      </c>
      <c r="G130" s="1">
        <v>6.14</v>
      </c>
      <c r="H130">
        <v>27.2</v>
      </c>
      <c r="J130" s="1">
        <v>6.02</v>
      </c>
      <c r="K130">
        <v>27.2</v>
      </c>
    </row>
    <row r="131" spans="1:11" x14ac:dyDescent="0.3">
      <c r="A131" s="1">
        <v>6.3199999999999896</v>
      </c>
      <c r="B131">
        <v>27.6</v>
      </c>
      <c r="D131" s="1">
        <v>6.2699999999999898</v>
      </c>
      <c r="E131">
        <v>27.6</v>
      </c>
      <c r="G131" s="1">
        <v>6.15</v>
      </c>
      <c r="H131">
        <v>27.6</v>
      </c>
      <c r="J131" s="1">
        <v>6.03</v>
      </c>
      <c r="K131">
        <v>27.6</v>
      </c>
    </row>
    <row r="132" spans="1:11" x14ac:dyDescent="0.3">
      <c r="A132" s="1">
        <v>6.3299999999999903</v>
      </c>
      <c r="B132">
        <v>28</v>
      </c>
      <c r="D132" s="1">
        <v>6.2799999999999896</v>
      </c>
      <c r="E132">
        <v>28</v>
      </c>
      <c r="G132" s="1">
        <v>6.16</v>
      </c>
      <c r="H132">
        <v>28</v>
      </c>
      <c r="J132" s="1">
        <v>6.04</v>
      </c>
      <c r="K132">
        <v>28</v>
      </c>
    </row>
    <row r="133" spans="1:11" x14ac:dyDescent="0.3">
      <c r="A133" s="1">
        <v>6.3399999999999901</v>
      </c>
      <c r="B133">
        <v>28.4</v>
      </c>
      <c r="D133" s="1">
        <v>6.2899999999999903</v>
      </c>
      <c r="E133">
        <v>28.4</v>
      </c>
      <c r="G133" s="1">
        <v>6.17</v>
      </c>
      <c r="H133">
        <v>28.4</v>
      </c>
      <c r="J133" s="1">
        <v>6.05</v>
      </c>
      <c r="K133">
        <v>28.4</v>
      </c>
    </row>
    <row r="134" spans="1:11" x14ac:dyDescent="0.3">
      <c r="A134" s="1">
        <v>6.3499999999999899</v>
      </c>
      <c r="B134">
        <v>28.8</v>
      </c>
      <c r="D134" s="1">
        <v>6.2999999999999901</v>
      </c>
      <c r="E134">
        <v>28.8</v>
      </c>
      <c r="G134" s="1">
        <v>6.18</v>
      </c>
      <c r="H134">
        <v>28.8</v>
      </c>
      <c r="J134" s="1">
        <v>6.06</v>
      </c>
      <c r="K134">
        <v>28.8</v>
      </c>
    </row>
    <row r="135" spans="1:11" x14ac:dyDescent="0.3">
      <c r="A135" s="1">
        <v>6.3599999999999897</v>
      </c>
      <c r="B135">
        <v>29.2</v>
      </c>
      <c r="D135" s="1">
        <v>6.3099999999999898</v>
      </c>
      <c r="E135">
        <v>29.2</v>
      </c>
      <c r="G135" s="1">
        <v>6.19</v>
      </c>
      <c r="H135">
        <v>29.2</v>
      </c>
      <c r="J135" s="1">
        <v>6.07</v>
      </c>
      <c r="K135">
        <v>29.2</v>
      </c>
    </row>
    <row r="136" spans="1:11" x14ac:dyDescent="0.3">
      <c r="A136" s="1">
        <v>6.3699999999999903</v>
      </c>
      <c r="B136">
        <v>29.6</v>
      </c>
      <c r="D136" s="1">
        <v>6.3199999999999896</v>
      </c>
      <c r="E136">
        <v>29.6</v>
      </c>
      <c r="G136" s="1">
        <v>6.2</v>
      </c>
      <c r="H136">
        <v>29.6</v>
      </c>
      <c r="J136" s="1">
        <v>6.08</v>
      </c>
      <c r="K136">
        <v>29.6</v>
      </c>
    </row>
    <row r="137" spans="1:11" x14ac:dyDescent="0.3">
      <c r="A137" s="1">
        <v>6.3799999999999901</v>
      </c>
      <c r="B137">
        <v>30</v>
      </c>
      <c r="D137" s="1">
        <v>6.3299999999999903</v>
      </c>
      <c r="E137">
        <v>30</v>
      </c>
      <c r="G137" s="1">
        <v>6.21</v>
      </c>
      <c r="H137">
        <v>30</v>
      </c>
      <c r="J137" s="1">
        <v>6.09</v>
      </c>
      <c r="K137">
        <v>30</v>
      </c>
    </row>
    <row r="138" spans="1:11" x14ac:dyDescent="0.3">
      <c r="A138" s="1">
        <v>6.3899999999999899</v>
      </c>
      <c r="B138">
        <v>30.4</v>
      </c>
      <c r="D138" s="1">
        <v>6.3399999999999901</v>
      </c>
      <c r="E138">
        <v>30.4</v>
      </c>
      <c r="G138" s="1">
        <v>6.22</v>
      </c>
      <c r="H138">
        <v>30.4</v>
      </c>
      <c r="J138" s="1">
        <v>6.1</v>
      </c>
      <c r="K138">
        <v>30.4</v>
      </c>
    </row>
    <row r="139" spans="1:11" x14ac:dyDescent="0.3">
      <c r="A139" s="1">
        <v>6.3999999999999897</v>
      </c>
      <c r="B139">
        <v>30.8</v>
      </c>
      <c r="D139" s="1">
        <v>6.3499999999999899</v>
      </c>
      <c r="E139">
        <v>30.8</v>
      </c>
      <c r="G139" s="1">
        <v>6.23</v>
      </c>
      <c r="H139">
        <v>30.8</v>
      </c>
      <c r="J139" s="1">
        <v>6.11</v>
      </c>
      <c r="K139">
        <v>30.8</v>
      </c>
    </row>
    <row r="140" spans="1:11" x14ac:dyDescent="0.3">
      <c r="A140" s="1">
        <v>6.4099999999999904</v>
      </c>
      <c r="B140">
        <v>31.2</v>
      </c>
      <c r="D140" s="1">
        <v>6.3599999999999897</v>
      </c>
      <c r="E140">
        <v>31.2</v>
      </c>
      <c r="G140" s="1">
        <v>6.2399999999999904</v>
      </c>
      <c r="H140">
        <v>31.2</v>
      </c>
      <c r="J140" s="1">
        <v>6.12</v>
      </c>
      <c r="K140">
        <v>31.2</v>
      </c>
    </row>
    <row r="141" spans="1:11" x14ac:dyDescent="0.3">
      <c r="A141" s="1">
        <v>6.4199999999999902</v>
      </c>
      <c r="B141">
        <v>31.6</v>
      </c>
      <c r="D141" s="1">
        <v>6.3699999999999903</v>
      </c>
      <c r="E141">
        <v>31.6</v>
      </c>
      <c r="G141" s="1">
        <v>6.2499999999999902</v>
      </c>
      <c r="H141">
        <v>31.6</v>
      </c>
      <c r="J141" s="1">
        <v>6.13</v>
      </c>
      <c r="K141">
        <v>31.6</v>
      </c>
    </row>
    <row r="142" spans="1:11" x14ac:dyDescent="0.3">
      <c r="A142" s="1">
        <v>6.4299999999999899</v>
      </c>
      <c r="B142">
        <v>32</v>
      </c>
      <c r="D142" s="1">
        <v>6.3799999999999901</v>
      </c>
      <c r="E142">
        <v>32</v>
      </c>
      <c r="G142" s="1">
        <v>6.25999999999999</v>
      </c>
      <c r="H142">
        <v>32</v>
      </c>
      <c r="J142" s="1">
        <v>6.14</v>
      </c>
      <c r="K142">
        <v>32</v>
      </c>
    </row>
    <row r="143" spans="1:11" x14ac:dyDescent="0.3">
      <c r="A143" s="1">
        <v>6.4399999999999897</v>
      </c>
      <c r="B143">
        <v>32.4</v>
      </c>
      <c r="D143" s="1">
        <v>6.3899999999999899</v>
      </c>
      <c r="E143">
        <v>32.4</v>
      </c>
      <c r="G143" s="1">
        <v>6.2699999999999898</v>
      </c>
      <c r="H143">
        <v>32.4</v>
      </c>
      <c r="J143" s="1">
        <v>6.15</v>
      </c>
      <c r="K143">
        <v>32.4</v>
      </c>
    </row>
    <row r="144" spans="1:11" x14ac:dyDescent="0.3">
      <c r="A144" s="1">
        <v>6.4499999999999904</v>
      </c>
      <c r="B144">
        <v>32.799999999999997</v>
      </c>
      <c r="D144" s="1">
        <v>6.3999999999999897</v>
      </c>
      <c r="E144">
        <v>32.799999999999997</v>
      </c>
      <c r="G144" s="1">
        <v>6.2799999999999896</v>
      </c>
      <c r="H144">
        <v>32.799999999999997</v>
      </c>
      <c r="J144" s="1">
        <v>6.16</v>
      </c>
      <c r="K144">
        <v>32.799999999999997</v>
      </c>
    </row>
    <row r="145" spans="1:11" x14ac:dyDescent="0.3">
      <c r="A145" s="1">
        <v>6.4599999999999902</v>
      </c>
      <c r="B145">
        <v>33.200000000000003</v>
      </c>
      <c r="D145" s="1">
        <v>6.4099999999999904</v>
      </c>
      <c r="E145">
        <v>33.200000000000003</v>
      </c>
      <c r="G145" s="1">
        <v>6.2899999999999903</v>
      </c>
      <c r="H145">
        <v>33.200000000000003</v>
      </c>
      <c r="J145" s="1">
        <v>6.17</v>
      </c>
      <c r="K145">
        <v>33.200000000000003</v>
      </c>
    </row>
    <row r="146" spans="1:11" x14ac:dyDescent="0.3">
      <c r="A146" s="1">
        <v>6.46999999999999</v>
      </c>
      <c r="B146">
        <v>33.6</v>
      </c>
      <c r="D146" s="1">
        <v>6.4199999999999902</v>
      </c>
      <c r="E146">
        <v>33.6</v>
      </c>
      <c r="G146" s="1">
        <v>6.2999999999999901</v>
      </c>
      <c r="H146">
        <v>33.6</v>
      </c>
      <c r="J146" s="1">
        <v>6.18</v>
      </c>
      <c r="K146">
        <v>33.6</v>
      </c>
    </row>
    <row r="147" spans="1:11" x14ac:dyDescent="0.3">
      <c r="A147" s="1">
        <v>6.4799999999999898</v>
      </c>
      <c r="B147">
        <v>34</v>
      </c>
      <c r="D147" s="1">
        <v>6.4299999999999899</v>
      </c>
      <c r="E147">
        <v>34</v>
      </c>
      <c r="G147" s="1">
        <v>6.3099999999999898</v>
      </c>
      <c r="H147">
        <v>34</v>
      </c>
      <c r="J147" s="1">
        <v>6.19</v>
      </c>
      <c r="K147">
        <v>34</v>
      </c>
    </row>
    <row r="148" spans="1:11" x14ac:dyDescent="0.3">
      <c r="A148" s="1">
        <v>6.4899999999999904</v>
      </c>
      <c r="B148">
        <v>34.4</v>
      </c>
      <c r="D148" s="1">
        <v>6.4399999999999897</v>
      </c>
      <c r="E148">
        <v>34.4</v>
      </c>
      <c r="G148" s="1">
        <v>6.3199999999999896</v>
      </c>
      <c r="H148">
        <v>34.4</v>
      </c>
      <c r="J148" s="1">
        <v>6.2</v>
      </c>
      <c r="K148">
        <v>34.4</v>
      </c>
    </row>
    <row r="149" spans="1:11" x14ac:dyDescent="0.3">
      <c r="A149" s="1">
        <v>6.4999999999999902</v>
      </c>
      <c r="B149">
        <v>34.799999999999997</v>
      </c>
      <c r="D149" s="1">
        <v>6.4499999999999904</v>
      </c>
      <c r="E149">
        <v>34.799999999999997</v>
      </c>
      <c r="G149" s="1">
        <v>6.3299999999999903</v>
      </c>
      <c r="H149">
        <v>34.799999999999997</v>
      </c>
      <c r="J149" s="1">
        <v>6.21</v>
      </c>
      <c r="K149">
        <v>34.799999999999997</v>
      </c>
    </row>
    <row r="150" spans="1:11" x14ac:dyDescent="0.3">
      <c r="A150" s="1">
        <v>6.50999999999999</v>
      </c>
      <c r="B150">
        <v>35.200000000000003</v>
      </c>
      <c r="D150" s="1">
        <v>6.4599999999999902</v>
      </c>
      <c r="E150">
        <v>35.200000000000003</v>
      </c>
      <c r="G150" s="1">
        <v>6.3399999999999901</v>
      </c>
      <c r="H150">
        <v>35.200000000000003</v>
      </c>
      <c r="J150" s="1">
        <v>6.22</v>
      </c>
      <c r="K150">
        <v>35.200000000000003</v>
      </c>
    </row>
    <row r="151" spans="1:11" x14ac:dyDescent="0.3">
      <c r="A151" s="1">
        <v>6.5199999999999898</v>
      </c>
      <c r="B151">
        <v>35.6</v>
      </c>
      <c r="D151" s="1">
        <v>6.46999999999999</v>
      </c>
      <c r="E151">
        <v>35.6</v>
      </c>
      <c r="G151" s="1">
        <v>6.3499999999999899</v>
      </c>
      <c r="H151">
        <v>35.6</v>
      </c>
      <c r="J151" s="1">
        <v>6.23</v>
      </c>
      <c r="K151">
        <v>35.6</v>
      </c>
    </row>
    <row r="152" spans="1:11" x14ac:dyDescent="0.3">
      <c r="A152" s="1">
        <v>6.5299999999999896</v>
      </c>
      <c r="B152">
        <v>36</v>
      </c>
      <c r="D152" s="1">
        <v>6.4799999999999898</v>
      </c>
      <c r="E152">
        <v>36</v>
      </c>
      <c r="G152" s="1">
        <v>6.3599999999999897</v>
      </c>
      <c r="H152">
        <v>36</v>
      </c>
      <c r="J152" s="1">
        <v>6.2399999999999904</v>
      </c>
      <c r="K152">
        <v>36</v>
      </c>
    </row>
    <row r="153" spans="1:11" x14ac:dyDescent="0.3">
      <c r="A153" s="1">
        <v>6.5399999999999903</v>
      </c>
      <c r="B153">
        <v>36.4</v>
      </c>
      <c r="D153" s="1">
        <v>6.4899999999999904</v>
      </c>
      <c r="E153">
        <v>36.4</v>
      </c>
      <c r="G153" s="1">
        <v>6.3699999999999903</v>
      </c>
      <c r="H153">
        <v>36.4</v>
      </c>
      <c r="J153" s="1">
        <v>6.2499999999999902</v>
      </c>
      <c r="K153">
        <v>36.4</v>
      </c>
    </row>
    <row r="154" spans="1:11" x14ac:dyDescent="0.3">
      <c r="A154" s="1">
        <v>6.5499999999999901</v>
      </c>
      <c r="B154">
        <v>36.799999999999997</v>
      </c>
      <c r="D154" s="1">
        <v>6.4999999999999902</v>
      </c>
      <c r="E154">
        <v>36.799999999999997</v>
      </c>
      <c r="G154" s="1">
        <v>6.3799999999999901</v>
      </c>
      <c r="H154">
        <v>36.799999999999997</v>
      </c>
      <c r="J154" s="1">
        <v>6.25999999999999</v>
      </c>
      <c r="K154">
        <v>36.799999999999997</v>
      </c>
    </row>
    <row r="155" spans="1:11" x14ac:dyDescent="0.3">
      <c r="A155" s="1">
        <v>6.5599999999999898</v>
      </c>
      <c r="B155">
        <v>37.200000000000003</v>
      </c>
      <c r="D155" s="1">
        <v>6.50999999999999</v>
      </c>
      <c r="E155">
        <v>37.200000000000003</v>
      </c>
      <c r="G155" s="1">
        <v>6.3899999999999899</v>
      </c>
      <c r="H155">
        <v>37.200000000000003</v>
      </c>
      <c r="J155" s="1">
        <v>6.2699999999999898</v>
      </c>
      <c r="K155">
        <v>37.200000000000003</v>
      </c>
    </row>
    <row r="156" spans="1:11" x14ac:dyDescent="0.3">
      <c r="A156" s="1">
        <v>6.5699999999999896</v>
      </c>
      <c r="B156">
        <v>37.6</v>
      </c>
      <c r="D156" s="1">
        <v>6.5199999999999898</v>
      </c>
      <c r="E156">
        <v>37.6</v>
      </c>
      <c r="G156" s="1">
        <v>6.3999999999999897</v>
      </c>
      <c r="H156">
        <v>37.6</v>
      </c>
      <c r="J156" s="1">
        <v>6.2799999999999896</v>
      </c>
      <c r="K156">
        <v>37.6</v>
      </c>
    </row>
    <row r="157" spans="1:11" x14ac:dyDescent="0.3">
      <c r="A157" s="1">
        <v>6.5799999999999903</v>
      </c>
      <c r="B157">
        <v>38</v>
      </c>
      <c r="D157" s="1">
        <v>6.5299999999999896</v>
      </c>
      <c r="E157">
        <v>38</v>
      </c>
      <c r="G157" s="1">
        <v>6.4099999999999904</v>
      </c>
      <c r="H157">
        <v>38</v>
      </c>
      <c r="J157" s="1">
        <v>6.2899999999999903</v>
      </c>
      <c r="K157">
        <v>38</v>
      </c>
    </row>
    <row r="158" spans="1:11" x14ac:dyDescent="0.3">
      <c r="A158" s="1">
        <v>6.5899999999999901</v>
      </c>
      <c r="B158">
        <v>38.4</v>
      </c>
      <c r="D158" s="1">
        <v>6.5399999999999903</v>
      </c>
      <c r="E158">
        <v>38.4</v>
      </c>
      <c r="G158" s="1">
        <v>6.4199999999999902</v>
      </c>
      <c r="H158">
        <v>38.4</v>
      </c>
      <c r="J158" s="1">
        <v>6.2999999999999901</v>
      </c>
      <c r="K158">
        <v>38.4</v>
      </c>
    </row>
    <row r="159" spans="1:11" x14ac:dyDescent="0.3">
      <c r="A159" s="1">
        <v>7</v>
      </c>
      <c r="B159">
        <v>38.799999999999997</v>
      </c>
      <c r="D159" s="1">
        <v>6.5499999999999901</v>
      </c>
      <c r="E159">
        <v>38.799999999999997</v>
      </c>
      <c r="G159" s="1">
        <v>6.4299999999999899</v>
      </c>
      <c r="H159">
        <v>38.799999999999997</v>
      </c>
      <c r="J159" s="1">
        <v>6.3099999999999898</v>
      </c>
      <c r="K159">
        <v>38.799999999999997</v>
      </c>
    </row>
    <row r="160" spans="1:11" x14ac:dyDescent="0.3">
      <c r="A160" s="1">
        <v>7.01</v>
      </c>
      <c r="B160">
        <v>39.200000000000003</v>
      </c>
      <c r="D160" s="1">
        <v>6.5599999999999898</v>
      </c>
      <c r="E160">
        <v>39.200000000000003</v>
      </c>
      <c r="G160" s="1">
        <v>6.4399999999999897</v>
      </c>
      <c r="H160">
        <v>39.200000000000003</v>
      </c>
      <c r="J160" s="1">
        <v>6.3199999999999896</v>
      </c>
      <c r="K160">
        <v>39.200000000000003</v>
      </c>
    </row>
    <row r="161" spans="1:11" x14ac:dyDescent="0.3">
      <c r="A161" s="1">
        <v>7.02</v>
      </c>
      <c r="B161">
        <v>39.6</v>
      </c>
      <c r="D161" s="1">
        <v>6.5699999999999896</v>
      </c>
      <c r="E161">
        <v>39.6</v>
      </c>
      <c r="G161" s="1">
        <v>6.4499999999999904</v>
      </c>
      <c r="H161">
        <v>39.6</v>
      </c>
      <c r="J161" s="1">
        <v>6.3299999999999903</v>
      </c>
      <c r="K161">
        <v>39.6</v>
      </c>
    </row>
    <row r="162" spans="1:11" x14ac:dyDescent="0.3">
      <c r="A162" s="1">
        <v>7.03</v>
      </c>
      <c r="B162">
        <v>40</v>
      </c>
      <c r="D162" s="1">
        <v>6.5799999999999903</v>
      </c>
      <c r="E162">
        <v>40</v>
      </c>
      <c r="G162" s="1">
        <v>6.4599999999999902</v>
      </c>
      <c r="H162">
        <v>40</v>
      </c>
      <c r="J162" s="1">
        <v>6.3399999999999901</v>
      </c>
      <c r="K162">
        <v>40</v>
      </c>
    </row>
    <row r="163" spans="1:11" x14ac:dyDescent="0.3">
      <c r="A163" s="1">
        <v>7.04</v>
      </c>
      <c r="B163">
        <v>40.4</v>
      </c>
      <c r="D163" s="1">
        <v>6.5899999999999901</v>
      </c>
      <c r="E163">
        <v>40.4</v>
      </c>
      <c r="G163" s="1">
        <v>6.46999999999999</v>
      </c>
      <c r="H163">
        <v>40.4</v>
      </c>
      <c r="J163" s="1">
        <v>6.3499999999999899</v>
      </c>
      <c r="K163">
        <v>40.4</v>
      </c>
    </row>
    <row r="164" spans="1:11" x14ac:dyDescent="0.3">
      <c r="A164" s="1">
        <v>7.05</v>
      </c>
      <c r="B164">
        <v>40.799999999999997</v>
      </c>
      <c r="D164" s="1">
        <v>7</v>
      </c>
      <c r="E164">
        <v>40.799999999999997</v>
      </c>
      <c r="G164" s="1">
        <v>6.4799999999999898</v>
      </c>
      <c r="H164">
        <v>40.799999999999997</v>
      </c>
      <c r="J164" s="1">
        <v>6.3599999999999897</v>
      </c>
      <c r="K164">
        <v>40.799999999999997</v>
      </c>
    </row>
    <row r="165" spans="1:11" x14ac:dyDescent="0.3">
      <c r="A165" s="1">
        <v>7.06</v>
      </c>
      <c r="B165">
        <v>41.2</v>
      </c>
      <c r="D165" s="1">
        <v>7.01</v>
      </c>
      <c r="E165">
        <v>41.2</v>
      </c>
      <c r="G165" s="1">
        <v>6.4899999999999904</v>
      </c>
      <c r="H165">
        <v>41.2</v>
      </c>
      <c r="J165" s="1">
        <v>6.3699999999999903</v>
      </c>
      <c r="K165">
        <v>41.2</v>
      </c>
    </row>
    <row r="166" spans="1:11" x14ac:dyDescent="0.3">
      <c r="A166" s="1">
        <v>7.07</v>
      </c>
      <c r="B166">
        <v>41.6</v>
      </c>
      <c r="D166" s="1">
        <v>7.02</v>
      </c>
      <c r="E166">
        <v>41.6</v>
      </c>
      <c r="G166" s="1">
        <v>6.4999999999999902</v>
      </c>
      <c r="H166">
        <v>41.6</v>
      </c>
      <c r="J166" s="1">
        <v>6.3799999999999901</v>
      </c>
      <c r="K166">
        <v>41.6</v>
      </c>
    </row>
    <row r="167" spans="1:11" x14ac:dyDescent="0.3">
      <c r="A167" s="1">
        <v>7.08</v>
      </c>
      <c r="B167">
        <v>42</v>
      </c>
      <c r="D167" s="1">
        <v>7.03</v>
      </c>
      <c r="E167">
        <v>42</v>
      </c>
      <c r="G167" s="1">
        <v>6.50999999999999</v>
      </c>
      <c r="H167">
        <v>42</v>
      </c>
      <c r="J167" s="1">
        <v>6.3899999999999899</v>
      </c>
      <c r="K167">
        <v>42</v>
      </c>
    </row>
    <row r="168" spans="1:11" x14ac:dyDescent="0.3">
      <c r="A168" s="1">
        <v>7.09</v>
      </c>
      <c r="B168">
        <v>42.4</v>
      </c>
      <c r="D168" s="1">
        <v>7.04</v>
      </c>
      <c r="E168">
        <v>42.4</v>
      </c>
      <c r="G168" s="1">
        <v>6.5199999999999898</v>
      </c>
      <c r="H168">
        <v>42.4</v>
      </c>
      <c r="J168" s="1">
        <v>6.3999999999999897</v>
      </c>
      <c r="K168">
        <v>42.4</v>
      </c>
    </row>
    <row r="169" spans="1:11" x14ac:dyDescent="0.3">
      <c r="A169" s="1">
        <v>7.1</v>
      </c>
      <c r="B169">
        <v>42.8</v>
      </c>
      <c r="D169" s="1">
        <v>7.05</v>
      </c>
      <c r="E169">
        <v>42.8</v>
      </c>
      <c r="G169" s="1">
        <v>6.5299999999999896</v>
      </c>
      <c r="H169">
        <v>42.8</v>
      </c>
      <c r="J169" s="1">
        <v>6.4099999999999904</v>
      </c>
      <c r="K169">
        <v>42.8</v>
      </c>
    </row>
    <row r="170" spans="1:11" x14ac:dyDescent="0.3">
      <c r="A170" s="1">
        <v>7.11</v>
      </c>
      <c r="B170">
        <v>43.2</v>
      </c>
      <c r="D170" s="1">
        <v>7.06</v>
      </c>
      <c r="E170">
        <v>43.2</v>
      </c>
      <c r="G170" s="1">
        <v>6.5399999999999903</v>
      </c>
      <c r="H170">
        <v>43.2</v>
      </c>
      <c r="J170" s="1">
        <v>6.4199999999999902</v>
      </c>
      <c r="K170">
        <v>43.2</v>
      </c>
    </row>
    <row r="171" spans="1:11" x14ac:dyDescent="0.3">
      <c r="A171" s="1">
        <v>7.12</v>
      </c>
      <c r="B171">
        <v>43.6</v>
      </c>
      <c r="D171" s="1">
        <v>7.07</v>
      </c>
      <c r="E171">
        <v>43.6</v>
      </c>
      <c r="G171" s="1">
        <v>6.5499999999999901</v>
      </c>
      <c r="H171">
        <v>43.6</v>
      </c>
      <c r="J171" s="1">
        <v>6.4299999999999899</v>
      </c>
      <c r="K171">
        <v>43.6</v>
      </c>
    </row>
    <row r="172" spans="1:11" x14ac:dyDescent="0.3">
      <c r="A172" s="1">
        <v>7.13</v>
      </c>
      <c r="B172">
        <v>44</v>
      </c>
      <c r="D172" s="1">
        <v>7.08</v>
      </c>
      <c r="E172">
        <v>44</v>
      </c>
      <c r="G172" s="1">
        <v>6.5599999999999898</v>
      </c>
      <c r="H172">
        <v>44</v>
      </c>
      <c r="J172" s="1">
        <v>6.4399999999999897</v>
      </c>
      <c r="K172">
        <v>44</v>
      </c>
    </row>
    <row r="173" spans="1:11" x14ac:dyDescent="0.3">
      <c r="A173" s="1">
        <v>7.14</v>
      </c>
      <c r="B173">
        <v>44.4</v>
      </c>
      <c r="D173" s="1">
        <v>7.09</v>
      </c>
      <c r="E173">
        <v>44.4</v>
      </c>
      <c r="G173" s="1">
        <v>6.5699999999999896</v>
      </c>
      <c r="H173">
        <v>44.4</v>
      </c>
      <c r="J173" s="1">
        <v>6.4499999999999904</v>
      </c>
      <c r="K173">
        <v>44.4</v>
      </c>
    </row>
    <row r="174" spans="1:11" x14ac:dyDescent="0.3">
      <c r="A174" s="1">
        <v>7.15</v>
      </c>
      <c r="B174">
        <v>44.8</v>
      </c>
      <c r="D174" s="1">
        <v>7.1</v>
      </c>
      <c r="E174">
        <v>44.8</v>
      </c>
      <c r="G174" s="1">
        <v>6.5799999999999903</v>
      </c>
      <c r="H174">
        <v>44.8</v>
      </c>
      <c r="J174" s="1">
        <v>6.4599999999999902</v>
      </c>
      <c r="K174">
        <v>44.8</v>
      </c>
    </row>
    <row r="175" spans="1:11" x14ac:dyDescent="0.3">
      <c r="A175" s="1">
        <v>7.16</v>
      </c>
      <c r="B175">
        <v>45.2</v>
      </c>
      <c r="D175" s="1">
        <v>7.11</v>
      </c>
      <c r="E175">
        <v>45.2</v>
      </c>
      <c r="G175" s="1">
        <v>6.5899999999999901</v>
      </c>
      <c r="H175">
        <v>45.2</v>
      </c>
      <c r="J175" s="1">
        <v>6.46999999999999</v>
      </c>
      <c r="K175">
        <v>45.2</v>
      </c>
    </row>
    <row r="176" spans="1:11" x14ac:dyDescent="0.3">
      <c r="A176" s="1">
        <v>7.17</v>
      </c>
      <c r="B176">
        <v>45.6</v>
      </c>
      <c r="D176" s="1">
        <v>7.12</v>
      </c>
      <c r="E176">
        <v>45.6</v>
      </c>
      <c r="G176" s="1">
        <v>7</v>
      </c>
      <c r="H176">
        <v>45.6</v>
      </c>
      <c r="J176" s="1">
        <v>6.4799999999999898</v>
      </c>
      <c r="K176">
        <v>45.6</v>
      </c>
    </row>
    <row r="177" spans="1:11" x14ac:dyDescent="0.3">
      <c r="A177" s="1">
        <v>7.18</v>
      </c>
      <c r="B177">
        <v>46</v>
      </c>
      <c r="D177" s="1">
        <v>7.13</v>
      </c>
      <c r="E177">
        <v>46</v>
      </c>
      <c r="G177" s="1">
        <v>7.01</v>
      </c>
      <c r="H177">
        <v>46</v>
      </c>
      <c r="J177" s="1">
        <v>6.4899999999999904</v>
      </c>
      <c r="K177">
        <v>46</v>
      </c>
    </row>
    <row r="178" spans="1:11" x14ac:dyDescent="0.3">
      <c r="A178" s="1">
        <v>7.19</v>
      </c>
      <c r="B178">
        <v>46.4</v>
      </c>
      <c r="D178" s="1">
        <v>7.14</v>
      </c>
      <c r="E178">
        <v>46.4</v>
      </c>
      <c r="G178" s="1">
        <v>7.02</v>
      </c>
      <c r="H178">
        <v>46.4</v>
      </c>
      <c r="J178" s="1">
        <v>6.4999999999999902</v>
      </c>
      <c r="K178">
        <v>46.4</v>
      </c>
    </row>
    <row r="179" spans="1:11" x14ac:dyDescent="0.3">
      <c r="A179" s="1">
        <v>7.2</v>
      </c>
      <c r="B179">
        <v>46.8</v>
      </c>
      <c r="D179" s="1">
        <v>7.15</v>
      </c>
      <c r="E179">
        <v>46.8</v>
      </c>
      <c r="G179" s="1">
        <v>7.03</v>
      </c>
      <c r="H179">
        <v>46.8</v>
      </c>
      <c r="J179" s="1">
        <v>6.50999999999999</v>
      </c>
      <c r="K179">
        <v>46.8</v>
      </c>
    </row>
    <row r="180" spans="1:11" x14ac:dyDescent="0.3">
      <c r="A180" s="1">
        <v>7.21</v>
      </c>
      <c r="B180">
        <v>47.2</v>
      </c>
      <c r="D180" s="1">
        <v>7.16</v>
      </c>
      <c r="E180">
        <v>47.2</v>
      </c>
      <c r="G180" s="1">
        <v>7.04</v>
      </c>
      <c r="H180">
        <v>47.2</v>
      </c>
      <c r="J180" s="1">
        <v>6.5199999999999898</v>
      </c>
      <c r="K180">
        <v>47.2</v>
      </c>
    </row>
    <row r="181" spans="1:11" x14ac:dyDescent="0.3">
      <c r="A181" s="1">
        <v>7.22</v>
      </c>
      <c r="B181">
        <v>47.6</v>
      </c>
      <c r="D181" s="1">
        <v>7.17</v>
      </c>
      <c r="E181">
        <v>47.6</v>
      </c>
      <c r="G181" s="1">
        <v>7.05</v>
      </c>
      <c r="H181">
        <v>47.6</v>
      </c>
      <c r="J181" s="1">
        <v>6.5299999999999896</v>
      </c>
      <c r="K181">
        <v>47.6</v>
      </c>
    </row>
    <row r="182" spans="1:11" x14ac:dyDescent="0.3">
      <c r="A182" s="1">
        <v>7.23</v>
      </c>
      <c r="B182">
        <v>48</v>
      </c>
      <c r="D182" s="1">
        <v>7.18</v>
      </c>
      <c r="E182">
        <v>48</v>
      </c>
      <c r="G182" s="1">
        <v>7.06</v>
      </c>
      <c r="H182">
        <v>48</v>
      </c>
      <c r="J182" s="1">
        <v>6.5399999999999903</v>
      </c>
      <c r="K182">
        <v>48</v>
      </c>
    </row>
    <row r="183" spans="1:11" x14ac:dyDescent="0.3">
      <c r="A183" s="1">
        <v>7.2399999999999904</v>
      </c>
      <c r="B183">
        <v>48.4</v>
      </c>
      <c r="D183" s="1">
        <v>7.19</v>
      </c>
      <c r="E183">
        <v>48.4</v>
      </c>
      <c r="G183" s="1">
        <v>7.07</v>
      </c>
      <c r="H183">
        <v>48.4</v>
      </c>
      <c r="J183" s="1">
        <v>6.5499999999999901</v>
      </c>
      <c r="K183">
        <v>48.4</v>
      </c>
    </row>
    <row r="184" spans="1:11" x14ac:dyDescent="0.3">
      <c r="A184" s="1">
        <v>7.2499999999999902</v>
      </c>
      <c r="B184">
        <v>48.8</v>
      </c>
      <c r="D184" s="1">
        <v>7.2</v>
      </c>
      <c r="E184">
        <v>48.8</v>
      </c>
      <c r="G184" s="1">
        <v>7.08</v>
      </c>
      <c r="H184">
        <v>48.8</v>
      </c>
      <c r="J184" s="1">
        <v>6.5599999999999898</v>
      </c>
      <c r="K184">
        <v>48.8</v>
      </c>
    </row>
    <row r="185" spans="1:11" x14ac:dyDescent="0.3">
      <c r="A185" s="1">
        <v>7.25999999999999</v>
      </c>
      <c r="B185">
        <v>49.2</v>
      </c>
      <c r="D185" s="1">
        <v>7.21</v>
      </c>
      <c r="E185">
        <v>49.2</v>
      </c>
      <c r="G185" s="1">
        <v>7.09</v>
      </c>
      <c r="H185">
        <v>49.2</v>
      </c>
      <c r="J185" s="1">
        <v>6.5699999999999896</v>
      </c>
      <c r="K185">
        <v>49.2</v>
      </c>
    </row>
    <row r="186" spans="1:11" x14ac:dyDescent="0.3">
      <c r="A186" s="1">
        <v>7.2699999999999898</v>
      </c>
      <c r="B186">
        <v>49.6</v>
      </c>
      <c r="D186" s="1">
        <v>7.22</v>
      </c>
      <c r="E186">
        <v>49.6</v>
      </c>
      <c r="G186" s="1">
        <v>7.1</v>
      </c>
      <c r="H186">
        <v>49.6</v>
      </c>
      <c r="J186" s="1">
        <v>6.5799999999999903</v>
      </c>
      <c r="K186">
        <v>49.6</v>
      </c>
    </row>
    <row r="187" spans="1:11" x14ac:dyDescent="0.3">
      <c r="A187" s="1">
        <v>7.2799999999999896</v>
      </c>
      <c r="B187">
        <v>50</v>
      </c>
      <c r="D187" s="1">
        <v>7.23</v>
      </c>
      <c r="E187">
        <v>50</v>
      </c>
      <c r="G187" s="1">
        <v>7.11</v>
      </c>
      <c r="H187">
        <v>50</v>
      </c>
      <c r="J187" s="1">
        <v>6.5899999999999901</v>
      </c>
      <c r="K187">
        <v>50</v>
      </c>
    </row>
    <row r="188" spans="1:11" x14ac:dyDescent="0.3">
      <c r="A188" s="1">
        <v>7.2899999999999903</v>
      </c>
      <c r="B188">
        <v>50.4</v>
      </c>
      <c r="D188" s="1">
        <v>7.2399999999999904</v>
      </c>
      <c r="E188">
        <v>50.4</v>
      </c>
      <c r="G188" s="1">
        <v>7.12</v>
      </c>
      <c r="H188">
        <v>50.4</v>
      </c>
      <c r="J188" s="1">
        <v>7</v>
      </c>
      <c r="K188">
        <v>50.4</v>
      </c>
    </row>
    <row r="189" spans="1:11" x14ac:dyDescent="0.3">
      <c r="A189" s="1">
        <v>7.2999999999999901</v>
      </c>
      <c r="B189">
        <v>50.8</v>
      </c>
      <c r="D189" s="1">
        <v>7.2499999999999902</v>
      </c>
      <c r="E189">
        <v>50.8</v>
      </c>
      <c r="G189" s="1">
        <v>7.13</v>
      </c>
      <c r="H189">
        <v>50.8</v>
      </c>
      <c r="J189" s="1">
        <v>7.01</v>
      </c>
      <c r="K189">
        <v>50.8</v>
      </c>
    </row>
    <row r="190" spans="1:11" x14ac:dyDescent="0.3">
      <c r="A190" s="1">
        <v>7.3099999999999898</v>
      </c>
      <c r="B190">
        <v>51.2</v>
      </c>
      <c r="D190" s="1">
        <v>7.25999999999999</v>
      </c>
      <c r="E190">
        <v>51.2</v>
      </c>
      <c r="G190" s="1">
        <v>7.14</v>
      </c>
      <c r="H190">
        <v>51.2</v>
      </c>
      <c r="J190" s="1">
        <v>7.02</v>
      </c>
      <c r="K190">
        <v>51.2</v>
      </c>
    </row>
    <row r="191" spans="1:11" x14ac:dyDescent="0.3">
      <c r="A191" s="1">
        <v>7.3199999999999896</v>
      </c>
      <c r="B191">
        <v>51.6</v>
      </c>
      <c r="D191" s="1">
        <v>7.2699999999999898</v>
      </c>
      <c r="E191">
        <v>51.6</v>
      </c>
      <c r="G191" s="1">
        <v>7.15</v>
      </c>
      <c r="H191">
        <v>51.6</v>
      </c>
      <c r="J191" s="1">
        <v>7.03</v>
      </c>
      <c r="K191">
        <v>51.6</v>
      </c>
    </row>
    <row r="192" spans="1:11" x14ac:dyDescent="0.3">
      <c r="A192" s="1">
        <v>7.3299999999999903</v>
      </c>
      <c r="B192">
        <v>52</v>
      </c>
      <c r="D192" s="1">
        <v>7.2799999999999896</v>
      </c>
      <c r="E192">
        <v>52</v>
      </c>
      <c r="G192" s="1">
        <v>7.16</v>
      </c>
      <c r="H192">
        <v>52</v>
      </c>
      <c r="J192" s="1">
        <v>7.04</v>
      </c>
      <c r="K192">
        <v>52</v>
      </c>
    </row>
    <row r="193" spans="1:11" x14ac:dyDescent="0.3">
      <c r="A193" s="1">
        <v>7.3399999999999901</v>
      </c>
      <c r="B193">
        <v>52.4</v>
      </c>
      <c r="D193" s="1">
        <v>7.2899999999999903</v>
      </c>
      <c r="E193">
        <v>52.4</v>
      </c>
      <c r="G193" s="1">
        <v>7.17</v>
      </c>
      <c r="H193">
        <v>52.4</v>
      </c>
      <c r="J193" s="1">
        <v>7.05</v>
      </c>
      <c r="K193">
        <v>52.4</v>
      </c>
    </row>
    <row r="194" spans="1:11" x14ac:dyDescent="0.3">
      <c r="A194" s="1">
        <v>7.3499999999999899</v>
      </c>
      <c r="B194">
        <v>52.8</v>
      </c>
      <c r="D194" s="1">
        <v>7.2999999999999901</v>
      </c>
      <c r="E194">
        <v>52.8</v>
      </c>
      <c r="G194" s="1">
        <v>7.18</v>
      </c>
      <c r="H194">
        <v>52.8</v>
      </c>
      <c r="J194" s="1">
        <v>7.06</v>
      </c>
      <c r="K194">
        <v>52.8</v>
      </c>
    </row>
    <row r="195" spans="1:11" x14ac:dyDescent="0.3">
      <c r="A195" s="1">
        <v>7.3599999999999897</v>
      </c>
      <c r="B195">
        <v>53.2</v>
      </c>
      <c r="D195" s="1">
        <v>7.3099999999999898</v>
      </c>
      <c r="E195">
        <v>53.2</v>
      </c>
      <c r="G195" s="1">
        <v>7.19</v>
      </c>
      <c r="H195">
        <v>53.2</v>
      </c>
      <c r="J195" s="1">
        <v>7.07</v>
      </c>
      <c r="K195">
        <v>53.2</v>
      </c>
    </row>
    <row r="196" spans="1:11" x14ac:dyDescent="0.3">
      <c r="A196" s="1">
        <v>7.3699999999999903</v>
      </c>
      <c r="B196">
        <v>53.6</v>
      </c>
      <c r="D196" s="1">
        <v>7.3199999999999896</v>
      </c>
      <c r="E196">
        <v>53.6</v>
      </c>
      <c r="G196" s="1">
        <v>7.2</v>
      </c>
      <c r="H196">
        <v>53.6</v>
      </c>
      <c r="J196" s="1">
        <v>7.08</v>
      </c>
      <c r="K196">
        <v>53.6</v>
      </c>
    </row>
    <row r="197" spans="1:11" x14ac:dyDescent="0.3">
      <c r="A197" s="1">
        <v>7.3799999999999901</v>
      </c>
      <c r="B197">
        <v>54</v>
      </c>
      <c r="D197" s="1">
        <v>7.3299999999999903</v>
      </c>
      <c r="E197">
        <v>54</v>
      </c>
      <c r="G197" s="1">
        <v>7.21</v>
      </c>
      <c r="H197">
        <v>54</v>
      </c>
      <c r="J197" s="1">
        <v>7.09</v>
      </c>
      <c r="K197">
        <v>54</v>
      </c>
    </row>
    <row r="198" spans="1:11" x14ac:dyDescent="0.3">
      <c r="A198" s="1">
        <v>7.3899999999999899</v>
      </c>
      <c r="B198">
        <v>54.4</v>
      </c>
      <c r="D198" s="1">
        <v>7.3399999999999901</v>
      </c>
      <c r="E198">
        <v>54.4</v>
      </c>
      <c r="G198" s="1">
        <v>7.22</v>
      </c>
      <c r="H198">
        <v>54.4</v>
      </c>
      <c r="J198" s="1">
        <v>7.1</v>
      </c>
      <c r="K198">
        <v>54.4</v>
      </c>
    </row>
    <row r="199" spans="1:11" x14ac:dyDescent="0.3">
      <c r="A199" s="1">
        <v>7.3999999999999897</v>
      </c>
      <c r="B199">
        <v>54.8</v>
      </c>
      <c r="D199" s="1">
        <v>7.3499999999999899</v>
      </c>
      <c r="E199">
        <v>54.8</v>
      </c>
      <c r="G199" s="1">
        <v>7.23</v>
      </c>
      <c r="H199">
        <v>54.8</v>
      </c>
      <c r="J199" s="1">
        <v>7.11</v>
      </c>
      <c r="K199">
        <v>54.8</v>
      </c>
    </row>
    <row r="200" spans="1:11" x14ac:dyDescent="0.3">
      <c r="A200" s="1">
        <v>7.4099999999999904</v>
      </c>
      <c r="B200">
        <v>55.2</v>
      </c>
      <c r="D200" s="1">
        <v>7.3599999999999897</v>
      </c>
      <c r="E200">
        <v>55.2</v>
      </c>
      <c r="G200" s="1">
        <v>7.2399999999999904</v>
      </c>
      <c r="H200">
        <v>55.2</v>
      </c>
      <c r="J200" s="1">
        <v>7.12</v>
      </c>
      <c r="K200">
        <v>55.2</v>
      </c>
    </row>
    <row r="201" spans="1:11" x14ac:dyDescent="0.3">
      <c r="A201" s="1">
        <v>7.4199999999999902</v>
      </c>
      <c r="B201">
        <v>55.6</v>
      </c>
      <c r="D201" s="1">
        <v>7.3699999999999903</v>
      </c>
      <c r="E201">
        <v>55.6</v>
      </c>
      <c r="G201" s="1">
        <v>7.2499999999999902</v>
      </c>
      <c r="H201">
        <v>55.6</v>
      </c>
      <c r="J201" s="1">
        <v>7.13</v>
      </c>
      <c r="K201">
        <v>55.6</v>
      </c>
    </row>
    <row r="202" spans="1:11" x14ac:dyDescent="0.3">
      <c r="A202" s="1">
        <v>7.4299999999999899</v>
      </c>
      <c r="B202">
        <v>56</v>
      </c>
      <c r="D202" s="1">
        <v>7.3799999999999901</v>
      </c>
      <c r="E202">
        <v>56</v>
      </c>
      <c r="G202" s="1">
        <v>7.25999999999999</v>
      </c>
      <c r="H202">
        <v>56</v>
      </c>
      <c r="J202" s="1">
        <v>7.14</v>
      </c>
      <c r="K202">
        <v>56</v>
      </c>
    </row>
    <row r="203" spans="1:11" x14ac:dyDescent="0.3">
      <c r="A203" s="1">
        <v>7.4399999999999897</v>
      </c>
      <c r="B203">
        <v>56.4</v>
      </c>
      <c r="D203" s="1">
        <v>7.3899999999999899</v>
      </c>
      <c r="E203">
        <v>56.4</v>
      </c>
      <c r="G203" s="1">
        <v>7.2699999999999898</v>
      </c>
      <c r="H203">
        <v>56.4</v>
      </c>
      <c r="J203" s="1">
        <v>7.15</v>
      </c>
      <c r="K203">
        <v>56.4</v>
      </c>
    </row>
    <row r="204" spans="1:11" x14ac:dyDescent="0.3">
      <c r="A204" s="1">
        <v>7.4499999999999904</v>
      </c>
      <c r="B204">
        <v>56.8</v>
      </c>
      <c r="D204" s="1">
        <v>7.3999999999999897</v>
      </c>
      <c r="E204">
        <v>56.8</v>
      </c>
      <c r="G204" s="1">
        <v>7.2799999999999896</v>
      </c>
      <c r="H204">
        <v>56.8</v>
      </c>
      <c r="J204" s="1">
        <v>7.16</v>
      </c>
      <c r="K204">
        <v>56.8</v>
      </c>
    </row>
    <row r="205" spans="1:11" x14ac:dyDescent="0.3">
      <c r="A205" s="1">
        <v>7.4599999999999902</v>
      </c>
      <c r="B205">
        <v>57.2</v>
      </c>
      <c r="D205" s="1">
        <v>7.4099999999999904</v>
      </c>
      <c r="E205">
        <v>57.2</v>
      </c>
      <c r="G205" s="1">
        <v>7.2899999999999903</v>
      </c>
      <c r="H205">
        <v>57.2</v>
      </c>
      <c r="J205" s="1">
        <v>7.17</v>
      </c>
      <c r="K205">
        <v>57.2</v>
      </c>
    </row>
    <row r="206" spans="1:11" x14ac:dyDescent="0.3">
      <c r="A206" s="1">
        <v>7.46999999999999</v>
      </c>
      <c r="B206">
        <v>57.6</v>
      </c>
      <c r="D206" s="1">
        <v>7.4199999999999902</v>
      </c>
      <c r="E206">
        <v>57.6</v>
      </c>
      <c r="G206" s="1">
        <v>7.2999999999999901</v>
      </c>
      <c r="H206">
        <v>57.6</v>
      </c>
      <c r="J206" s="1">
        <v>7.18</v>
      </c>
      <c r="K206">
        <v>57.6</v>
      </c>
    </row>
    <row r="207" spans="1:11" x14ac:dyDescent="0.3">
      <c r="A207" s="1">
        <v>7.4799999999999898</v>
      </c>
      <c r="B207">
        <v>58</v>
      </c>
      <c r="D207" s="1">
        <v>7.4299999999999899</v>
      </c>
      <c r="E207">
        <v>58</v>
      </c>
      <c r="G207" s="1">
        <v>7.3099999999999898</v>
      </c>
      <c r="H207">
        <v>58</v>
      </c>
      <c r="J207" s="1">
        <v>7.19</v>
      </c>
      <c r="K207">
        <v>58</v>
      </c>
    </row>
    <row r="208" spans="1:11" x14ac:dyDescent="0.3">
      <c r="A208" s="1">
        <v>7.4899999999999904</v>
      </c>
      <c r="B208">
        <v>58.4</v>
      </c>
      <c r="D208" s="1">
        <v>7.4399999999999897</v>
      </c>
      <c r="E208">
        <v>58.4</v>
      </c>
      <c r="G208" s="1">
        <v>7.3199999999999896</v>
      </c>
      <c r="H208">
        <v>58.4</v>
      </c>
      <c r="J208" s="1">
        <v>7.2</v>
      </c>
      <c r="K208">
        <v>58.4</v>
      </c>
    </row>
    <row r="209" spans="1:11" x14ac:dyDescent="0.3">
      <c r="A209" s="1">
        <v>7.4999999999999902</v>
      </c>
      <c r="B209">
        <v>58.8</v>
      </c>
      <c r="D209" s="1">
        <v>7.4499999999999904</v>
      </c>
      <c r="E209">
        <v>58.8</v>
      </c>
      <c r="G209" s="1">
        <v>7.3299999999999903</v>
      </c>
      <c r="H209">
        <v>58.8</v>
      </c>
      <c r="J209" s="1">
        <v>7.21</v>
      </c>
      <c r="K209">
        <v>58.8</v>
      </c>
    </row>
    <row r="210" spans="1:11" x14ac:dyDescent="0.3">
      <c r="A210" s="1">
        <v>7.50999999999999</v>
      </c>
      <c r="B210">
        <v>59.2</v>
      </c>
      <c r="D210" s="1">
        <v>7.4599999999999902</v>
      </c>
      <c r="E210">
        <v>59.2</v>
      </c>
      <c r="G210" s="1">
        <v>7.3399999999999901</v>
      </c>
      <c r="H210">
        <v>59.2</v>
      </c>
      <c r="J210" s="1">
        <v>7.22</v>
      </c>
      <c r="K210">
        <v>59.2</v>
      </c>
    </row>
    <row r="211" spans="1:11" x14ac:dyDescent="0.3">
      <c r="A211" s="1">
        <v>7.5199999999999898</v>
      </c>
      <c r="B211">
        <v>59.6</v>
      </c>
      <c r="D211" s="1">
        <v>7.46999999999999</v>
      </c>
      <c r="E211">
        <v>59.6</v>
      </c>
      <c r="G211" s="1">
        <v>7.3499999999999899</v>
      </c>
      <c r="H211">
        <v>59.6</v>
      </c>
      <c r="J211" s="1">
        <v>7.23</v>
      </c>
      <c r="K211">
        <v>59.6</v>
      </c>
    </row>
    <row r="212" spans="1:11" x14ac:dyDescent="0.3">
      <c r="A212" s="1">
        <v>7.5299999999999896</v>
      </c>
      <c r="B212">
        <v>60</v>
      </c>
      <c r="D212" s="1">
        <v>7.4799999999999898</v>
      </c>
      <c r="E212">
        <v>60</v>
      </c>
      <c r="G212" s="1">
        <v>7.3599999999999897</v>
      </c>
      <c r="H212">
        <v>60</v>
      </c>
      <c r="J212" s="1">
        <v>7.2399999999999904</v>
      </c>
      <c r="K212">
        <v>60</v>
      </c>
    </row>
    <row r="213" spans="1:11" x14ac:dyDescent="0.3">
      <c r="A213" s="1">
        <v>7.5399999999999903</v>
      </c>
      <c r="B213">
        <v>60.4</v>
      </c>
      <c r="D213" s="1">
        <v>7.4899999999999904</v>
      </c>
      <c r="E213">
        <v>60.4</v>
      </c>
      <c r="G213" s="1">
        <v>7.3699999999999903</v>
      </c>
      <c r="H213">
        <v>60.4</v>
      </c>
      <c r="J213" s="1">
        <v>7.2499999999999902</v>
      </c>
      <c r="K213">
        <v>60.4</v>
      </c>
    </row>
    <row r="214" spans="1:11" x14ac:dyDescent="0.3">
      <c r="A214" s="1">
        <v>7.5499999999999901</v>
      </c>
      <c r="B214">
        <v>60.8</v>
      </c>
      <c r="D214" s="1">
        <v>7.4999999999999902</v>
      </c>
      <c r="E214">
        <v>60.8</v>
      </c>
      <c r="G214" s="1">
        <v>7.3799999999999901</v>
      </c>
      <c r="H214">
        <v>60.8</v>
      </c>
      <c r="J214" s="1">
        <v>7.25999999999999</v>
      </c>
      <c r="K214">
        <v>60.8</v>
      </c>
    </row>
    <row r="215" spans="1:11" x14ac:dyDescent="0.3">
      <c r="A215" s="1">
        <v>7.5599999999999898</v>
      </c>
      <c r="B215">
        <v>61.2</v>
      </c>
      <c r="D215" s="1">
        <v>7.50999999999999</v>
      </c>
      <c r="E215">
        <v>61.2</v>
      </c>
      <c r="G215" s="1">
        <v>7.3899999999999899</v>
      </c>
      <c r="H215">
        <v>61.2</v>
      </c>
      <c r="J215" s="1">
        <v>7.2699999999999898</v>
      </c>
      <c r="K215">
        <v>61.2</v>
      </c>
    </row>
    <row r="216" spans="1:11" x14ac:dyDescent="0.3">
      <c r="A216" s="1">
        <v>7.5699999999999896</v>
      </c>
      <c r="B216">
        <v>61.6</v>
      </c>
      <c r="D216" s="1">
        <v>7.5199999999999898</v>
      </c>
      <c r="E216">
        <v>61.6</v>
      </c>
      <c r="G216" s="1">
        <v>7.3999999999999897</v>
      </c>
      <c r="H216">
        <v>61.6</v>
      </c>
      <c r="J216" s="1">
        <v>7.2799999999999896</v>
      </c>
      <c r="K216">
        <v>61.6</v>
      </c>
    </row>
    <row r="217" spans="1:11" x14ac:dyDescent="0.3">
      <c r="A217" s="1">
        <v>7.5799999999999903</v>
      </c>
      <c r="B217">
        <v>62</v>
      </c>
      <c r="D217" s="1">
        <v>7.5299999999999896</v>
      </c>
      <c r="E217">
        <v>62</v>
      </c>
      <c r="G217" s="1">
        <v>7.4099999999999904</v>
      </c>
      <c r="H217">
        <v>62</v>
      </c>
      <c r="J217" s="1">
        <v>7.2899999999999903</v>
      </c>
      <c r="K217">
        <v>62</v>
      </c>
    </row>
    <row r="218" spans="1:11" x14ac:dyDescent="0.3">
      <c r="A218" s="1">
        <v>7.5899999999999901</v>
      </c>
      <c r="B218">
        <v>62.4</v>
      </c>
      <c r="D218" s="1">
        <v>7.5399999999999903</v>
      </c>
      <c r="E218">
        <v>62.4</v>
      </c>
      <c r="G218" s="1">
        <v>7.4199999999999902</v>
      </c>
      <c r="H218">
        <v>62.4</v>
      </c>
      <c r="J218" s="1">
        <v>7.2999999999999901</v>
      </c>
      <c r="K218">
        <v>62.4</v>
      </c>
    </row>
    <row r="219" spans="1:11" x14ac:dyDescent="0.3">
      <c r="A219" s="1">
        <v>8</v>
      </c>
      <c r="B219">
        <v>62.8</v>
      </c>
      <c r="D219" s="1">
        <v>7.5499999999999901</v>
      </c>
      <c r="E219">
        <v>62.8</v>
      </c>
      <c r="G219" s="1">
        <v>7.4299999999999899</v>
      </c>
      <c r="H219">
        <v>62.8</v>
      </c>
      <c r="J219" s="1">
        <v>7.3099999999999898</v>
      </c>
      <c r="K219">
        <v>62.8</v>
      </c>
    </row>
    <row r="220" spans="1:11" x14ac:dyDescent="0.3">
      <c r="A220" s="1">
        <v>8.01</v>
      </c>
      <c r="B220">
        <v>63.2</v>
      </c>
      <c r="D220" s="1">
        <v>7.5599999999999898</v>
      </c>
      <c r="E220">
        <v>63.2</v>
      </c>
      <c r="G220" s="1">
        <v>7.4399999999999897</v>
      </c>
      <c r="H220">
        <v>63.2</v>
      </c>
      <c r="J220" s="1">
        <v>7.3199999999999896</v>
      </c>
      <c r="K220">
        <v>63.2</v>
      </c>
    </row>
    <row r="221" spans="1:11" x14ac:dyDescent="0.3">
      <c r="A221" s="1">
        <v>8.02</v>
      </c>
      <c r="B221">
        <v>63.6</v>
      </c>
      <c r="D221" s="1">
        <v>7.5699999999999896</v>
      </c>
      <c r="E221">
        <v>63.6</v>
      </c>
      <c r="G221" s="1">
        <v>7.4499999999999904</v>
      </c>
      <c r="H221">
        <v>63.6</v>
      </c>
      <c r="J221" s="1">
        <v>7.3299999999999903</v>
      </c>
      <c r="K221">
        <v>63.6</v>
      </c>
    </row>
    <row r="222" spans="1:11" x14ac:dyDescent="0.3">
      <c r="A222" s="1">
        <v>8.0299999999999994</v>
      </c>
      <c r="B222">
        <v>64</v>
      </c>
      <c r="D222" s="1">
        <v>7.5799999999999903</v>
      </c>
      <c r="E222">
        <v>64</v>
      </c>
      <c r="G222" s="1">
        <v>7.4599999999999902</v>
      </c>
      <c r="H222">
        <v>64</v>
      </c>
      <c r="J222" s="1">
        <v>7.3399999999999901</v>
      </c>
      <c r="K222">
        <v>64</v>
      </c>
    </row>
    <row r="223" spans="1:11" x14ac:dyDescent="0.3">
      <c r="A223" s="1">
        <v>8.0399999999999991</v>
      </c>
      <c r="B223">
        <v>64.400000000000006</v>
      </c>
      <c r="D223" s="1">
        <v>7.5899999999999901</v>
      </c>
      <c r="E223">
        <v>64.400000000000006</v>
      </c>
      <c r="G223" s="1">
        <v>7.46999999999999</v>
      </c>
      <c r="H223">
        <v>64.400000000000006</v>
      </c>
      <c r="J223" s="1">
        <v>7.3499999999999899</v>
      </c>
      <c r="K223">
        <v>64.400000000000006</v>
      </c>
    </row>
    <row r="224" spans="1:11" x14ac:dyDescent="0.3">
      <c r="A224" s="1">
        <v>8.0500000000000007</v>
      </c>
      <c r="B224">
        <v>64.8</v>
      </c>
      <c r="D224" s="1">
        <v>8</v>
      </c>
      <c r="E224">
        <v>64.8</v>
      </c>
      <c r="G224" s="1">
        <v>7.4799999999999898</v>
      </c>
      <c r="H224">
        <v>64.8</v>
      </c>
      <c r="J224" s="1">
        <v>7.3599999999999897</v>
      </c>
      <c r="K224">
        <v>64.8</v>
      </c>
    </row>
    <row r="225" spans="1:11" x14ac:dyDescent="0.3">
      <c r="A225" s="1">
        <v>8.06</v>
      </c>
      <c r="B225">
        <v>65.2</v>
      </c>
      <c r="D225" s="1">
        <v>8.01</v>
      </c>
      <c r="E225">
        <v>65.2</v>
      </c>
      <c r="G225" s="1">
        <v>7.4899999999999904</v>
      </c>
      <c r="H225">
        <v>65.2</v>
      </c>
      <c r="J225" s="1">
        <v>7.3699999999999903</v>
      </c>
      <c r="K225">
        <v>65.2</v>
      </c>
    </row>
    <row r="226" spans="1:11" x14ac:dyDescent="0.3">
      <c r="A226" s="1">
        <v>8.07</v>
      </c>
      <c r="B226">
        <v>65.599999999999994</v>
      </c>
      <c r="D226" s="1">
        <v>8.02</v>
      </c>
      <c r="E226">
        <v>65.599999999999994</v>
      </c>
      <c r="G226" s="1">
        <v>7.4999999999999902</v>
      </c>
      <c r="H226">
        <v>65.599999999999994</v>
      </c>
      <c r="J226" s="1">
        <v>7.3799999999999901</v>
      </c>
      <c r="K226">
        <v>65.599999999999994</v>
      </c>
    </row>
    <row r="227" spans="1:11" x14ac:dyDescent="0.3">
      <c r="A227" s="1">
        <v>8.08</v>
      </c>
      <c r="B227">
        <v>66</v>
      </c>
      <c r="D227" s="1">
        <v>8.0299999999999994</v>
      </c>
      <c r="E227">
        <v>66</v>
      </c>
      <c r="G227" s="1">
        <v>7.50999999999999</v>
      </c>
      <c r="H227">
        <v>66</v>
      </c>
      <c r="J227" s="1">
        <v>7.3899999999999899</v>
      </c>
      <c r="K227">
        <v>66</v>
      </c>
    </row>
    <row r="228" spans="1:11" x14ac:dyDescent="0.3">
      <c r="A228" s="1">
        <v>8.09</v>
      </c>
      <c r="B228">
        <v>66.400000000000006</v>
      </c>
      <c r="D228" s="1">
        <v>8.0399999999999991</v>
      </c>
      <c r="E228">
        <v>66.400000000000006</v>
      </c>
      <c r="G228" s="1">
        <v>7.5199999999999898</v>
      </c>
      <c r="H228">
        <v>66.400000000000006</v>
      </c>
      <c r="J228" s="1">
        <v>7.3999999999999897</v>
      </c>
      <c r="K228">
        <v>66.400000000000006</v>
      </c>
    </row>
    <row r="229" spans="1:11" x14ac:dyDescent="0.3">
      <c r="A229" s="1">
        <v>8.1</v>
      </c>
      <c r="B229">
        <v>66.8</v>
      </c>
      <c r="D229" s="1">
        <v>8.0500000000000007</v>
      </c>
      <c r="E229">
        <v>66.8</v>
      </c>
      <c r="G229" s="1">
        <v>7.5299999999999896</v>
      </c>
      <c r="H229">
        <v>66.8</v>
      </c>
      <c r="J229" s="1">
        <v>7.4099999999999904</v>
      </c>
      <c r="K229">
        <v>66.8</v>
      </c>
    </row>
    <row r="230" spans="1:11" x14ac:dyDescent="0.3">
      <c r="A230" s="1">
        <v>8.11</v>
      </c>
      <c r="B230">
        <v>67.2</v>
      </c>
      <c r="D230" s="1">
        <v>8.06</v>
      </c>
      <c r="E230">
        <v>67.2</v>
      </c>
      <c r="G230" s="1">
        <v>7.5399999999999903</v>
      </c>
      <c r="H230">
        <v>67.2</v>
      </c>
      <c r="J230" s="1">
        <v>7.4199999999999902</v>
      </c>
      <c r="K230">
        <v>67.2</v>
      </c>
    </row>
    <row r="231" spans="1:11" x14ac:dyDescent="0.3">
      <c r="A231" s="1">
        <v>8.1199999999999992</v>
      </c>
      <c r="B231">
        <v>67.599999999999994</v>
      </c>
      <c r="D231" s="1">
        <v>8.07</v>
      </c>
      <c r="E231">
        <v>67.599999999999994</v>
      </c>
      <c r="G231" s="1">
        <v>7.5499999999999901</v>
      </c>
      <c r="H231">
        <v>67.599999999999994</v>
      </c>
      <c r="J231" s="1">
        <v>7.4299999999999899</v>
      </c>
      <c r="K231">
        <v>67.599999999999994</v>
      </c>
    </row>
    <row r="232" spans="1:11" x14ac:dyDescent="0.3">
      <c r="A232" s="1">
        <v>8.1300000000000008</v>
      </c>
      <c r="B232">
        <v>68</v>
      </c>
      <c r="D232" s="1">
        <v>8.08</v>
      </c>
      <c r="E232">
        <v>68</v>
      </c>
      <c r="G232" s="1">
        <v>7.5599999999999898</v>
      </c>
      <c r="H232">
        <v>68</v>
      </c>
      <c r="J232" s="1">
        <v>7.4399999999999897</v>
      </c>
      <c r="K232">
        <v>68</v>
      </c>
    </row>
    <row r="233" spans="1:11" x14ac:dyDescent="0.3">
      <c r="A233" s="1">
        <v>8.14</v>
      </c>
      <c r="B233">
        <v>68.400000000000006</v>
      </c>
      <c r="D233" s="1">
        <v>8.09</v>
      </c>
      <c r="E233">
        <v>68.400000000000006</v>
      </c>
      <c r="G233" s="1">
        <v>7.5699999999999896</v>
      </c>
      <c r="H233">
        <v>68.400000000000006</v>
      </c>
      <c r="J233" s="1">
        <v>7.4499999999999904</v>
      </c>
      <c r="K233">
        <v>68.400000000000006</v>
      </c>
    </row>
    <row r="234" spans="1:11" x14ac:dyDescent="0.3">
      <c r="A234" s="1">
        <v>8.15</v>
      </c>
      <c r="B234">
        <v>68.8</v>
      </c>
      <c r="D234" s="1">
        <v>8.1</v>
      </c>
      <c r="E234">
        <v>68.8</v>
      </c>
      <c r="G234" s="1">
        <v>7.5799999999999903</v>
      </c>
      <c r="H234">
        <v>68.8</v>
      </c>
      <c r="J234" s="1">
        <v>7.4599999999999902</v>
      </c>
      <c r="K234">
        <v>68.8</v>
      </c>
    </row>
    <row r="235" spans="1:11" x14ac:dyDescent="0.3">
      <c r="A235" s="1">
        <v>8.16</v>
      </c>
      <c r="B235">
        <v>69.2</v>
      </c>
      <c r="D235" s="1">
        <v>8.11</v>
      </c>
      <c r="E235">
        <v>69.2</v>
      </c>
      <c r="G235" s="1">
        <v>7.5899999999999901</v>
      </c>
      <c r="H235">
        <v>69.2</v>
      </c>
      <c r="J235" s="1">
        <v>7.46999999999999</v>
      </c>
      <c r="K235">
        <v>69.2</v>
      </c>
    </row>
    <row r="236" spans="1:11" x14ac:dyDescent="0.3">
      <c r="A236" s="1">
        <v>8.17</v>
      </c>
      <c r="B236">
        <v>69.599999999999994</v>
      </c>
      <c r="D236" s="1">
        <v>8.1199999999999992</v>
      </c>
      <c r="E236">
        <v>69.599999999999994</v>
      </c>
      <c r="G236" s="1">
        <v>8</v>
      </c>
      <c r="H236">
        <v>69.599999999999994</v>
      </c>
      <c r="J236" s="1">
        <v>7.4799999999999898</v>
      </c>
      <c r="K236">
        <v>69.599999999999994</v>
      </c>
    </row>
    <row r="237" spans="1:11" x14ac:dyDescent="0.3">
      <c r="A237" s="1">
        <v>8.18</v>
      </c>
      <c r="B237">
        <v>70</v>
      </c>
      <c r="D237" s="1">
        <v>8.1300000000000008</v>
      </c>
      <c r="E237">
        <v>70</v>
      </c>
      <c r="G237" s="1">
        <v>8.01</v>
      </c>
      <c r="H237">
        <v>70</v>
      </c>
      <c r="J237" s="1">
        <v>7.4899999999999904</v>
      </c>
      <c r="K237">
        <v>70</v>
      </c>
    </row>
    <row r="238" spans="1:11" x14ac:dyDescent="0.3">
      <c r="A238" s="1">
        <v>8.19</v>
      </c>
      <c r="B238">
        <v>70.400000000000006</v>
      </c>
      <c r="D238" s="1">
        <v>8.14</v>
      </c>
      <c r="E238">
        <v>70.400000000000006</v>
      </c>
      <c r="G238" s="1">
        <v>8.02</v>
      </c>
      <c r="H238">
        <v>70.400000000000006</v>
      </c>
      <c r="J238" s="1">
        <v>7.4999999999999902</v>
      </c>
      <c r="K238">
        <v>70.400000000000006</v>
      </c>
    </row>
    <row r="239" spans="1:11" x14ac:dyDescent="0.3">
      <c r="A239" s="1">
        <v>8.1999999999999993</v>
      </c>
      <c r="B239">
        <v>70.8</v>
      </c>
      <c r="D239" s="1">
        <v>8.15</v>
      </c>
      <c r="E239">
        <v>70.8</v>
      </c>
      <c r="G239" s="1">
        <v>8.0299999999999994</v>
      </c>
      <c r="H239">
        <v>70.8</v>
      </c>
      <c r="J239" s="1">
        <v>7.50999999999999</v>
      </c>
      <c r="K239">
        <v>70.8</v>
      </c>
    </row>
    <row r="240" spans="1:11" x14ac:dyDescent="0.3">
      <c r="A240" s="1">
        <v>8.2100000000000009</v>
      </c>
      <c r="B240">
        <v>71.2</v>
      </c>
      <c r="D240" s="1">
        <v>8.16</v>
      </c>
      <c r="E240">
        <v>71.2</v>
      </c>
      <c r="G240" s="1">
        <v>8.0399999999999991</v>
      </c>
      <c r="H240">
        <v>71.2</v>
      </c>
      <c r="J240" s="1">
        <v>7.5199999999999898</v>
      </c>
      <c r="K240">
        <v>71.2</v>
      </c>
    </row>
    <row r="241" spans="1:11" x14ac:dyDescent="0.3">
      <c r="A241" s="1">
        <v>8.2200000000000006</v>
      </c>
      <c r="B241">
        <v>71.599999999999994</v>
      </c>
      <c r="D241" s="1">
        <v>8.17</v>
      </c>
      <c r="E241">
        <v>71.599999999999994</v>
      </c>
      <c r="G241" s="1">
        <v>8.0500000000000007</v>
      </c>
      <c r="H241">
        <v>71.599999999999994</v>
      </c>
      <c r="J241" s="1">
        <v>7.5299999999999896</v>
      </c>
      <c r="K241">
        <v>71.599999999999994</v>
      </c>
    </row>
    <row r="242" spans="1:11" x14ac:dyDescent="0.3">
      <c r="A242" s="1">
        <v>8.23</v>
      </c>
      <c r="B242">
        <v>72</v>
      </c>
      <c r="D242" s="1">
        <v>8.18</v>
      </c>
      <c r="E242">
        <v>72</v>
      </c>
      <c r="G242" s="1">
        <v>8.06</v>
      </c>
      <c r="H242">
        <v>72</v>
      </c>
      <c r="J242" s="1">
        <v>7.5399999999999903</v>
      </c>
      <c r="K242">
        <v>72</v>
      </c>
    </row>
    <row r="243" spans="1:11" x14ac:dyDescent="0.3">
      <c r="A243" s="1">
        <v>8.2399999999999896</v>
      </c>
      <c r="B243">
        <v>72.400000000000006</v>
      </c>
      <c r="D243" s="1">
        <v>8.19</v>
      </c>
      <c r="E243">
        <v>72.400000000000006</v>
      </c>
      <c r="G243" s="1">
        <v>8.07</v>
      </c>
      <c r="H243">
        <v>72.400000000000006</v>
      </c>
      <c r="J243" s="1">
        <v>7.5499999999999901</v>
      </c>
      <c r="K243">
        <v>72.400000000000006</v>
      </c>
    </row>
    <row r="244" spans="1:11" x14ac:dyDescent="0.3">
      <c r="A244" s="1">
        <v>8.2499999999999893</v>
      </c>
      <c r="B244">
        <v>72.8</v>
      </c>
      <c r="D244" s="1">
        <v>8.1999999999999993</v>
      </c>
      <c r="E244">
        <v>72.8</v>
      </c>
      <c r="G244" s="1">
        <v>8.08</v>
      </c>
      <c r="H244">
        <v>72.8</v>
      </c>
      <c r="J244" s="1">
        <v>7.5599999999999898</v>
      </c>
      <c r="K244">
        <v>72.8</v>
      </c>
    </row>
    <row r="245" spans="1:11" x14ac:dyDescent="0.3">
      <c r="A245" s="1">
        <v>8.2599999999999891</v>
      </c>
      <c r="B245">
        <v>73.2</v>
      </c>
      <c r="D245" s="1">
        <v>8.2100000000000009</v>
      </c>
      <c r="E245">
        <v>73.2</v>
      </c>
      <c r="G245" s="1">
        <v>8.09</v>
      </c>
      <c r="H245">
        <v>73.2</v>
      </c>
      <c r="J245" s="1">
        <v>7.5699999999999896</v>
      </c>
      <c r="K245">
        <v>73.2</v>
      </c>
    </row>
    <row r="246" spans="1:11" x14ac:dyDescent="0.3">
      <c r="A246" s="1">
        <v>8.2699999999999907</v>
      </c>
      <c r="B246">
        <v>73.599999999999994</v>
      </c>
      <c r="D246" s="1">
        <v>8.2200000000000006</v>
      </c>
      <c r="E246">
        <v>73.599999999999994</v>
      </c>
      <c r="G246" s="1">
        <v>8.1</v>
      </c>
      <c r="H246">
        <v>73.599999999999994</v>
      </c>
      <c r="J246" s="1">
        <v>7.5799999999999903</v>
      </c>
      <c r="K246">
        <v>73.599999999999994</v>
      </c>
    </row>
    <row r="247" spans="1:11" x14ac:dyDescent="0.3">
      <c r="A247" s="1">
        <v>8.2799999999999905</v>
      </c>
      <c r="B247">
        <v>74</v>
      </c>
      <c r="D247" s="1">
        <v>8.23</v>
      </c>
      <c r="E247">
        <v>74</v>
      </c>
      <c r="G247" s="1">
        <v>8.11</v>
      </c>
      <c r="H247">
        <v>74</v>
      </c>
      <c r="J247" s="1">
        <v>7.5899999999999901</v>
      </c>
      <c r="K247">
        <v>74</v>
      </c>
    </row>
    <row r="248" spans="1:11" x14ac:dyDescent="0.3">
      <c r="A248" s="1">
        <v>8.2899999999999903</v>
      </c>
      <c r="B248">
        <v>74.400000000000006</v>
      </c>
      <c r="D248" s="1">
        <v>8.2399999999999896</v>
      </c>
      <c r="E248">
        <v>74.400000000000006</v>
      </c>
      <c r="G248" s="1">
        <v>8.1199999999999992</v>
      </c>
      <c r="H248">
        <v>74.400000000000006</v>
      </c>
      <c r="J248" s="1">
        <v>8</v>
      </c>
      <c r="K248">
        <v>74.400000000000006</v>
      </c>
    </row>
    <row r="249" spans="1:11" x14ac:dyDescent="0.3">
      <c r="A249" s="1">
        <v>8.2999999999999901</v>
      </c>
      <c r="B249">
        <v>74.8</v>
      </c>
      <c r="D249" s="1">
        <v>8.2499999999999893</v>
      </c>
      <c r="E249">
        <v>74.8</v>
      </c>
      <c r="G249" s="1">
        <v>8.1300000000000008</v>
      </c>
      <c r="H249">
        <v>74.8</v>
      </c>
      <c r="J249" s="1">
        <v>8.01</v>
      </c>
      <c r="K249">
        <v>74.8</v>
      </c>
    </row>
    <row r="250" spans="1:11" x14ac:dyDescent="0.3">
      <c r="A250" s="1">
        <v>8.3099999999999898</v>
      </c>
      <c r="B250">
        <v>75.2</v>
      </c>
      <c r="D250" s="1">
        <v>8.2599999999999891</v>
      </c>
      <c r="E250">
        <v>75.2</v>
      </c>
      <c r="G250" s="1">
        <v>8.14</v>
      </c>
      <c r="H250">
        <v>75.2</v>
      </c>
      <c r="J250" s="1">
        <v>8.02</v>
      </c>
      <c r="K250">
        <v>75.2</v>
      </c>
    </row>
    <row r="251" spans="1:11" x14ac:dyDescent="0.3">
      <c r="A251" s="1">
        <v>8.3199999999999896</v>
      </c>
      <c r="B251">
        <v>75.599999999999994</v>
      </c>
      <c r="D251" s="1">
        <v>8.2699999999999907</v>
      </c>
      <c r="E251">
        <v>75.599999999999994</v>
      </c>
      <c r="G251" s="1">
        <v>8.15</v>
      </c>
      <c r="H251">
        <v>75.599999999999994</v>
      </c>
      <c r="J251" s="1">
        <v>8.0299999999999994</v>
      </c>
      <c r="K251">
        <v>75.599999999999994</v>
      </c>
    </row>
    <row r="252" spans="1:11" x14ac:dyDescent="0.3">
      <c r="A252" s="1">
        <v>8.3299999999999894</v>
      </c>
      <c r="B252">
        <v>76</v>
      </c>
      <c r="D252" s="1">
        <v>8.2799999999999905</v>
      </c>
      <c r="E252">
        <v>76</v>
      </c>
      <c r="G252" s="1">
        <v>8.16</v>
      </c>
      <c r="H252">
        <v>76</v>
      </c>
      <c r="J252" s="1">
        <v>8.0399999999999991</v>
      </c>
      <c r="K252">
        <v>76</v>
      </c>
    </row>
    <row r="253" spans="1:11" x14ac:dyDescent="0.3">
      <c r="A253" s="1">
        <v>8.3399999999999892</v>
      </c>
      <c r="B253">
        <v>76.400000000000006</v>
      </c>
      <c r="D253" s="1">
        <v>8.2899999999999903</v>
      </c>
      <c r="E253">
        <v>76.400000000000006</v>
      </c>
      <c r="G253" s="1">
        <v>8.17</v>
      </c>
      <c r="H253">
        <v>76.400000000000006</v>
      </c>
      <c r="J253" s="1">
        <v>8.0500000000000007</v>
      </c>
      <c r="K253">
        <v>76.400000000000006</v>
      </c>
    </row>
    <row r="254" spans="1:11" x14ac:dyDescent="0.3">
      <c r="A254" s="1">
        <v>8.3499999999999908</v>
      </c>
      <c r="B254">
        <v>76.8</v>
      </c>
      <c r="D254" s="1">
        <v>8.2999999999999901</v>
      </c>
      <c r="E254">
        <v>76.8</v>
      </c>
      <c r="G254" s="1">
        <v>8.18</v>
      </c>
      <c r="H254">
        <v>76.8</v>
      </c>
      <c r="J254" s="1">
        <v>8.06</v>
      </c>
      <c r="K254">
        <v>76.8</v>
      </c>
    </row>
    <row r="255" spans="1:11" x14ac:dyDescent="0.3">
      <c r="A255" s="1">
        <v>8.3599999999999905</v>
      </c>
      <c r="B255">
        <v>77.2</v>
      </c>
      <c r="D255" s="1">
        <v>8.3099999999999898</v>
      </c>
      <c r="E255">
        <v>77.2</v>
      </c>
      <c r="G255" s="1">
        <v>8.19</v>
      </c>
      <c r="H255">
        <v>77.2</v>
      </c>
      <c r="J255" s="1">
        <v>8.07</v>
      </c>
      <c r="K255">
        <v>77.2</v>
      </c>
    </row>
    <row r="256" spans="1:11" x14ac:dyDescent="0.3">
      <c r="A256" s="1">
        <v>8.3699999999999903</v>
      </c>
      <c r="B256">
        <v>77.599999999999994</v>
      </c>
      <c r="D256" s="1">
        <v>8.3199999999999896</v>
      </c>
      <c r="E256">
        <v>77.599999999999994</v>
      </c>
      <c r="G256" s="1">
        <v>8.1999999999999993</v>
      </c>
      <c r="H256">
        <v>77.599999999999994</v>
      </c>
      <c r="J256" s="1">
        <v>8.08</v>
      </c>
      <c r="K256">
        <v>77.599999999999994</v>
      </c>
    </row>
    <row r="257" spans="1:11" x14ac:dyDescent="0.3">
      <c r="A257" s="1">
        <v>8.3799999999999901</v>
      </c>
      <c r="B257">
        <v>78</v>
      </c>
      <c r="D257" s="1">
        <v>8.3299999999999894</v>
      </c>
      <c r="E257">
        <v>78</v>
      </c>
      <c r="G257" s="1">
        <v>8.2100000000000009</v>
      </c>
      <c r="H257">
        <v>78</v>
      </c>
      <c r="J257" s="1">
        <v>8.09</v>
      </c>
      <c r="K257">
        <v>78</v>
      </c>
    </row>
    <row r="258" spans="1:11" x14ac:dyDescent="0.3">
      <c r="A258" s="1">
        <v>8.3899999999999899</v>
      </c>
      <c r="B258">
        <v>78.400000000000006</v>
      </c>
      <c r="D258" s="1">
        <v>8.3399999999999892</v>
      </c>
      <c r="E258">
        <v>78.400000000000006</v>
      </c>
      <c r="G258" s="1">
        <v>8.2200000000000006</v>
      </c>
      <c r="H258">
        <v>78.400000000000006</v>
      </c>
      <c r="J258" s="1">
        <v>8.1</v>
      </c>
      <c r="K258">
        <v>78.400000000000006</v>
      </c>
    </row>
    <row r="259" spans="1:11" x14ac:dyDescent="0.3">
      <c r="A259" s="1">
        <v>8.3999999999999897</v>
      </c>
      <c r="B259">
        <v>78.8</v>
      </c>
      <c r="D259" s="1">
        <v>8.3499999999999908</v>
      </c>
      <c r="E259">
        <v>78.8</v>
      </c>
      <c r="G259" s="1">
        <v>8.23</v>
      </c>
      <c r="H259">
        <v>78.8</v>
      </c>
      <c r="J259" s="1">
        <v>8.11</v>
      </c>
      <c r="K259">
        <v>78.8</v>
      </c>
    </row>
    <row r="260" spans="1:11" x14ac:dyDescent="0.3">
      <c r="A260" s="1">
        <v>8.4099999999999895</v>
      </c>
      <c r="B260">
        <v>79.2</v>
      </c>
      <c r="D260" s="1">
        <v>8.3599999999999905</v>
      </c>
      <c r="E260">
        <v>79.2</v>
      </c>
      <c r="G260" s="1">
        <v>8.2399999999999896</v>
      </c>
      <c r="H260">
        <v>79.2</v>
      </c>
      <c r="J260" s="1">
        <v>8.1199999999999992</v>
      </c>
      <c r="K260">
        <v>79.2</v>
      </c>
    </row>
    <row r="261" spans="1:11" x14ac:dyDescent="0.3">
      <c r="A261" s="1">
        <v>8.4199999999999893</v>
      </c>
      <c r="B261">
        <v>79.599999999999994</v>
      </c>
      <c r="D261" s="1">
        <v>8.3699999999999903</v>
      </c>
      <c r="E261">
        <v>79.599999999999994</v>
      </c>
      <c r="G261" s="1">
        <v>8.2499999999999893</v>
      </c>
      <c r="H261">
        <v>79.599999999999994</v>
      </c>
      <c r="J261" s="1">
        <v>8.1300000000000008</v>
      </c>
      <c r="K261">
        <v>79.599999999999994</v>
      </c>
    </row>
    <row r="262" spans="1:11" x14ac:dyDescent="0.3">
      <c r="A262" s="1">
        <v>8.4299999999999908</v>
      </c>
      <c r="B262">
        <v>80</v>
      </c>
      <c r="D262" s="1">
        <v>8.3799999999999901</v>
      </c>
      <c r="E262">
        <v>80</v>
      </c>
      <c r="G262" s="1">
        <v>8.2599999999999891</v>
      </c>
      <c r="H262">
        <v>80</v>
      </c>
      <c r="J262" s="1">
        <v>8.14</v>
      </c>
      <c r="K262">
        <v>80</v>
      </c>
    </row>
    <row r="263" spans="1:11" x14ac:dyDescent="0.3">
      <c r="A263" s="1">
        <v>8.4399999999999906</v>
      </c>
      <c r="B263">
        <v>80.400000000000006</v>
      </c>
      <c r="D263" s="1">
        <v>8.3899999999999899</v>
      </c>
      <c r="E263">
        <v>80.400000000000006</v>
      </c>
      <c r="G263" s="1">
        <v>8.2699999999999907</v>
      </c>
      <c r="H263">
        <v>80.400000000000006</v>
      </c>
      <c r="J263" s="1">
        <v>8.15</v>
      </c>
      <c r="K263">
        <v>80.400000000000006</v>
      </c>
    </row>
    <row r="264" spans="1:11" x14ac:dyDescent="0.3">
      <c r="A264" s="1">
        <v>8.4499999999999904</v>
      </c>
      <c r="B264">
        <v>80.8</v>
      </c>
      <c r="D264" s="1">
        <v>8.3999999999999897</v>
      </c>
      <c r="E264">
        <v>80.8</v>
      </c>
      <c r="G264" s="1">
        <v>8.2799999999999905</v>
      </c>
      <c r="H264">
        <v>80.8</v>
      </c>
      <c r="J264" s="1">
        <v>8.16</v>
      </c>
      <c r="K264">
        <v>80.8</v>
      </c>
    </row>
    <row r="265" spans="1:11" x14ac:dyDescent="0.3">
      <c r="A265" s="1">
        <v>8.4599999999999902</v>
      </c>
      <c r="B265">
        <v>81.2</v>
      </c>
      <c r="D265" s="1">
        <v>8.4099999999999895</v>
      </c>
      <c r="E265">
        <v>81.2</v>
      </c>
      <c r="G265" s="1">
        <v>8.2899999999999903</v>
      </c>
      <c r="H265">
        <v>81.2</v>
      </c>
      <c r="J265" s="1">
        <v>8.17</v>
      </c>
      <c r="K265">
        <v>81.2</v>
      </c>
    </row>
    <row r="266" spans="1:11" x14ac:dyDescent="0.3">
      <c r="A266" s="1">
        <v>8.46999999999999</v>
      </c>
      <c r="B266">
        <v>81.599999999999994</v>
      </c>
      <c r="D266" s="1">
        <v>8.4199999999999893</v>
      </c>
      <c r="E266">
        <v>81.599999999999994</v>
      </c>
      <c r="G266" s="1">
        <v>8.2999999999999901</v>
      </c>
      <c r="H266">
        <v>81.599999999999994</v>
      </c>
      <c r="J266" s="1">
        <v>8.18</v>
      </c>
      <c r="K266">
        <v>81.599999999999994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Section A</vt:lpstr>
      <vt:lpstr>Section B</vt:lpstr>
      <vt:lpstr>Section C</vt:lpstr>
      <vt:lpstr>Section D</vt:lpstr>
      <vt:lpstr>Section E</vt:lpstr>
      <vt:lpstr>Section F</vt:lpstr>
      <vt:lpstr>Section G</vt:lpstr>
      <vt:lpstr>Section H</vt:lpstr>
      <vt:lpstr>XC Cribs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Collet</dc:creator>
  <cp:lastModifiedBy>Briggs</cp:lastModifiedBy>
  <cp:lastPrinted>2016-06-19T17:10:44Z</cp:lastPrinted>
  <dcterms:created xsi:type="dcterms:W3CDTF">2016-03-11T21:51:32Z</dcterms:created>
  <dcterms:modified xsi:type="dcterms:W3CDTF">2016-06-20T21:18:41Z</dcterms:modified>
</cp:coreProperties>
</file>